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ule\Desktop\2024-2025学年纪实成绩汇总(1)\2024-2025学年纪实成绩汇总\"/>
    </mc:Choice>
  </mc:AlternateContent>
  <xr:revisionPtr revIDLastSave="0" documentId="13_ncr:1_{8CFCA5BB-242D-4BF3-90D6-01FDCED5BFFA}" xr6:coauthVersionLast="47" xr6:coauthVersionMax="47" xr10:uidLastSave="{00000000-0000-0000-0000-000000000000}"/>
  <bookViews>
    <workbookView xWindow="-110" yWindow="-110" windowWidth="25820" windowHeight="14020" xr2:uid="{88A189F3-DEDE-4F11-8E09-D9DEF0AAD9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22" i="1"/>
  <c r="G25" i="1"/>
  <c r="G28" i="1"/>
  <c r="G26" i="1"/>
  <c r="G29" i="1"/>
  <c r="G19" i="1"/>
  <c r="G24" i="1"/>
  <c r="G30" i="1"/>
  <c r="G20" i="1"/>
  <c r="G32" i="1"/>
  <c r="G27" i="1"/>
  <c r="G23" i="1"/>
  <c r="G31" i="1"/>
  <c r="G18" i="1"/>
  <c r="G21" i="1"/>
</calcChain>
</file>

<file path=xl/sharedStrings.xml><?xml version="1.0" encoding="utf-8"?>
<sst xmlns="http://schemas.openxmlformats.org/spreadsheetml/2006/main" count="477" uniqueCount="159">
  <si>
    <t>李华航</t>
  </si>
  <si>
    <t>机械设计</t>
  </si>
  <si>
    <t>合格</t>
  </si>
  <si>
    <t>前40%</t>
  </si>
  <si>
    <t>后60%</t>
  </si>
  <si>
    <t>优秀</t>
  </si>
  <si>
    <t>厉政轩</t>
  </si>
  <si>
    <t>浙江大学24年篮球三好杯第八名（1）、浙江大学机械篮球毕业杯冠军（1）</t>
  </si>
  <si>
    <t>杨紫涵</t>
  </si>
  <si>
    <t>丛添瑞</t>
  </si>
  <si>
    <t>吴凡</t>
  </si>
  <si>
    <t>崔文博</t>
  </si>
  <si>
    <t>D（2, 共1）</t>
    <phoneticPr fontId="4" type="noConversion"/>
  </si>
  <si>
    <t>李奕辉</t>
  </si>
  <si>
    <t>童江鑫</t>
  </si>
  <si>
    <t>陈柳璇</t>
  </si>
  <si>
    <t>綦文浩</t>
  </si>
  <si>
    <t>机械设计研究所党支部书记（4分）；《第五届中国机器人行业年会》1次（0.5）；浙大-港科大广州制造学域报告会1次（0.5分）；《浙江大学“探业论坛”报告会》（0.5分）；机械学院智能制造所新年学术报告会（0. 5）；</t>
    <phoneticPr fontId="4" type="noConversion"/>
  </si>
  <si>
    <t>欧宏宇</t>
  </si>
  <si>
    <t>李俊岑</t>
  </si>
  <si>
    <t>浙江大学三好杯羽毛球赛团体第二名（2）</t>
  </si>
  <si>
    <t>职业发展中心副主任（6）2024.9.24合唱比赛志愿者（0.5）</t>
  </si>
  <si>
    <t>排名</t>
  </si>
  <si>
    <t>姓名</t>
  </si>
  <si>
    <t>学号</t>
  </si>
  <si>
    <t>所系</t>
  </si>
  <si>
    <t>专业、年级</t>
  </si>
  <si>
    <t>记实总分</t>
  </si>
  <si>
    <t>综合素质评价结果</t>
  </si>
  <si>
    <t>记分项目</t>
  </si>
  <si>
    <t>学术（实践）创新能力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</si>
  <si>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</si>
  <si>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</si>
  <si>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</si>
  <si>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</si>
  <si>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</si>
  <si>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</si>
  <si>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</si>
  <si>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</si>
  <si>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</si>
  <si>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</si>
  <si>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</si>
  <si>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</si>
  <si>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</si>
  <si>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</si>
  <si>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</si>
  <si>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</si>
  <si>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</si>
  <si>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</si>
  <si>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</si>
  <si>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</si>
  <si>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</si>
  <si>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</si>
  <si>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</si>
  <si>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兼职辅导员（10）；新生注册志愿者（0.5）；“三好杯”篮球赛志愿者（0.5）；机械工程教育大会志愿者（0.5）</t>
    <phoneticPr fontId="2" type="noConversion"/>
  </si>
  <si>
    <t>春季毕业典礼志愿者（0.5）、参观高端装备研究院（0.5）、机械工程教育大会志愿者（0.5）、机械工程学会摩擦分会换届大会暨学术年会（0.5）</t>
    <phoneticPr fontId="2" type="noConversion"/>
  </si>
  <si>
    <t>高俊涛</t>
  </si>
  <si>
    <r>
      <t>2024</t>
    </r>
    <r>
      <rPr>
        <sz val="10"/>
        <color indexed="8"/>
        <rFont val="宋体"/>
        <family val="3"/>
        <charset val="134"/>
      </rPr>
      <t>级机械设计</t>
    </r>
  </si>
  <si>
    <t>党支部副书记（6）领雁工程（0.5）</t>
    <phoneticPr fontId="4" type="noConversion"/>
  </si>
  <si>
    <t>金泽斌</t>
  </si>
  <si>
    <t>刘畅</t>
  </si>
  <si>
    <t>沈显康</t>
  </si>
  <si>
    <t>心理委员（2）机械学院新年晚会，3月份毕业典礼，6月份毕业典礼，篮球联赛志愿者活动（2）参加机械工程学会会员代表大会学术报告（0.5）走访鑫辉空天，高端装备研究所参观（1）</t>
  </si>
  <si>
    <t>宋家辉</t>
  </si>
  <si>
    <t xml:space="preserve"> 机械设计硕士党支部纪检委员（2），新能源电池报告会（0.5）</t>
    <phoneticPr fontId="4" type="noConversion"/>
  </si>
  <si>
    <t>钱佳骏</t>
  </si>
  <si>
    <t>杨帆</t>
  </si>
  <si>
    <t>研会权服部长（4），机械工程教育大会、新晚、篮球赛志愿者（1.5），走访中科信（0.5）</t>
  </si>
  <si>
    <t>梁铎潇</t>
  </si>
  <si>
    <t>颜松</t>
  </si>
  <si>
    <t>机械设计硕士党支部宣传委员（2），教职工秋游志愿者（0.5）；校运会志愿者（0.5），机械工程教育大会志愿者志愿者（0.5）；搬迁志愿者(0.5)，走法浙江大学高端装备研究院（0.5）</t>
    <phoneticPr fontId="4" type="noConversion"/>
  </si>
  <si>
    <t>朱润杰</t>
  </si>
  <si>
    <t>班长（6）研究生新晚志愿者（0.5）</t>
  </si>
  <si>
    <t>王英豪</t>
  </si>
  <si>
    <t>郑何</t>
  </si>
  <si>
    <t>机械设计所硕士班宣传委员（2）</t>
  </si>
  <si>
    <t>王浩</t>
  </si>
  <si>
    <t>机械设计所硕士班文体委员（2）</t>
  </si>
  <si>
    <t>刘小洋</t>
  </si>
  <si>
    <t>机械设计所硕士班学习委员（2）；走访徐工集团（0.5）</t>
  </si>
  <si>
    <t>文传奇</t>
  </si>
  <si>
    <t>党员素质发展中心副部长（2）；2025.04篮球毕业杯志愿者（0.5）、领雁工程活动（0.5）</t>
  </si>
  <si>
    <t>李镇汐</t>
  </si>
  <si>
    <t>机械设计研究所</t>
  </si>
  <si>
    <t>机械工程 2022级</t>
  </si>
  <si>
    <t>B1（1,2,1导）</t>
  </si>
  <si>
    <t>B类赛事 中国研究生机器人创新设计大赛 国赛二等奖 排名1</t>
  </si>
  <si>
    <t>授权发明专利（1,2,1导）</t>
  </si>
  <si>
    <t>何聲</t>
  </si>
  <si>
    <t>机械工程 2021级</t>
  </si>
  <si>
    <t>B2（2,1）</t>
  </si>
  <si>
    <t>参加学术报告会1次(0.5分)</t>
  </si>
  <si>
    <t>舒泽奎</t>
  </si>
  <si>
    <t>机械工程 2023级</t>
  </si>
  <si>
    <t>B2（1,2,1导），B4（1,1）</t>
  </si>
  <si>
    <t>唐安琪</t>
  </si>
  <si>
    <t>B2（1，2，1导）</t>
  </si>
  <si>
    <t>张俊</t>
  </si>
  <si>
    <t>机械设计 2022级</t>
  </si>
  <si>
    <t>陆俊彦</t>
  </si>
  <si>
    <t>B3（1,1）</t>
  </si>
  <si>
    <t>陈萌</t>
  </si>
  <si>
    <t>发明专利（1，2，1导）</t>
  </si>
  <si>
    <t>赵明玥</t>
  </si>
  <si>
    <t>兼职辅导员（优秀）</t>
  </si>
  <si>
    <t>10分</t>
  </si>
  <si>
    <t>学院学术报告会（0.5分）、领雁工程报告会1次（0.5分）</t>
    <phoneticPr fontId="4" type="noConversion"/>
  </si>
  <si>
    <t>李亚涵</t>
  </si>
  <si>
    <t>中国研究生机器人创新设计大赛 国赛二等奖 排名2</t>
  </si>
  <si>
    <t>宣传委员(2)</t>
  </si>
  <si>
    <t>参加学术报告会2次（1分）</t>
  </si>
  <si>
    <t>三好杯第五（1）</t>
  </si>
  <si>
    <t>文体委员（2）</t>
  </si>
  <si>
    <t>青年论坛学术报告-0.5分；
马兰工作室活动-0.5分；
学院思政活动-0.5分</t>
  </si>
  <si>
    <t>罗煦飞</t>
  </si>
  <si>
    <t>研究生党支部书记（4）</t>
  </si>
  <si>
    <t>崔荣凯</t>
  </si>
  <si>
    <t>党支部纪检委员</t>
  </si>
  <si>
    <t>尚冰洋</t>
  </si>
  <si>
    <t>机械工程 2020级</t>
  </si>
  <si>
    <t>学术报告会2次，1分</t>
  </si>
  <si>
    <t>付子龙</t>
  </si>
  <si>
    <t>机械设计及理论 2018级</t>
  </si>
  <si>
    <t>程伟豪</t>
  </si>
  <si>
    <t>机械设计及理论 2020级</t>
  </si>
  <si>
    <t>胡逸伟</t>
  </si>
  <si>
    <t>杨鲜苗</t>
  </si>
  <si>
    <t>赵宇琛</t>
  </si>
  <si>
    <t>王海丹</t>
  </si>
  <si>
    <t>黄新宇</t>
  </si>
  <si>
    <t>胡雪嵘</t>
  </si>
  <si>
    <t>李猛强</t>
  </si>
  <si>
    <t>陈睿哲</t>
  </si>
  <si>
    <t>金昊璋</t>
  </si>
  <si>
    <t>24级博士</t>
  </si>
  <si>
    <t>陆凯佳</t>
  </si>
  <si>
    <t>机械工程 2024级</t>
  </si>
  <si>
    <t>浙江大学第一届“研创未来”外文短视频大赛二等奖</t>
  </si>
  <si>
    <t>研究生党支部副书记(6)、DMB登攀节山东重点单位走访（0.5）</t>
  </si>
  <si>
    <t>邵榆舟</t>
  </si>
  <si>
    <t>担任班长（6）</t>
  </si>
  <si>
    <t>王成</t>
  </si>
  <si>
    <t>担任心理委员（2）</t>
  </si>
  <si>
    <t>臧一杭</t>
  </si>
  <si>
    <t>担任团支书（3）</t>
  </si>
  <si>
    <t>非24硕</t>
    <phoneticPr fontId="2" type="noConversion"/>
  </si>
  <si>
    <t>24硕</t>
    <phoneticPr fontId="2" type="noConversion"/>
  </si>
  <si>
    <t>青志与实践中心副主任(6);2024.10中国量子点大会志愿者（0.5）、2025.05机械设计国际会议志愿者(1.5)；走访中国电科北京烁科中科信（0.5）、徐工集团(0.5)；学术报告会讲座*3(1.5)</t>
    <phoneticPr fontId="2" type="noConversion"/>
  </si>
  <si>
    <r>
      <rPr>
        <sz val="10"/>
        <color rgb="FF000000"/>
        <rFont val="宋体"/>
        <family val="3"/>
        <charset val="134"/>
      </rPr>
      <t>2023级机械设计</t>
    </r>
  </si>
  <si>
    <t>非24博</t>
    <phoneticPr fontId="2" type="noConversion"/>
  </si>
  <si>
    <t>闫晓燕</t>
    <phoneticPr fontId="2" type="noConversion"/>
  </si>
  <si>
    <t>前40%</t>
    <phoneticPr fontId="2" type="noConversion"/>
  </si>
  <si>
    <t>后60%</t>
    <phoneticPr fontId="2" type="noConversion"/>
  </si>
  <si>
    <t>B(1,2,1导）</t>
    <phoneticPr fontId="2" type="noConversion"/>
  </si>
  <si>
    <t>合格</t>
    <phoneticPr fontId="2" type="noConversion"/>
  </si>
  <si>
    <t>优秀</t>
    <phoneticPr fontId="2" type="noConversion"/>
  </si>
  <si>
    <t>优秀</t>
    <phoneticPr fontId="4" type="noConversion"/>
  </si>
  <si>
    <t>宋佳莹</t>
    <phoneticPr fontId="2" type="noConversion"/>
  </si>
  <si>
    <t>体美劳素养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</si>
</sst>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9" x14ac:knownFonts="1"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14" xfId="0" applyNumberFormat="1" applyFont="1" applyBorder="1" applyAlignment="1">
      <alignment horizontal="center" vertical="center" wrapText="1"/>
    </xf>
    <xf numFmtId="177" fontId="1" fillId="0" borderId="14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8465-0041-4704-BBF7-8C1A4619E522}">
  <dimension ref="A1:Z63"/>
  <sheetViews>
    <sheetView tabSelected="1" topLeftCell="A31" zoomScale="70" zoomScaleNormal="70" workbookViewId="0">
      <selection activeCell="U37" sqref="U37"/>
    </sheetView>
  </sheetViews>
  <sheetFormatPr defaultRowHeight="14" x14ac:dyDescent="0.3"/>
  <cols>
    <col min="16" max="16" width="12.75" customWidth="1"/>
    <col min="20" max="20" width="20.33203125" customWidth="1"/>
    <col min="21" max="21" width="20.25" customWidth="1"/>
  </cols>
  <sheetData>
    <row r="1" spans="1:26" x14ac:dyDescent="0.3">
      <c r="A1" s="49"/>
      <c r="B1" s="44" t="s">
        <v>22</v>
      </c>
      <c r="C1" s="40" t="s">
        <v>23</v>
      </c>
      <c r="D1" s="40" t="s">
        <v>24</v>
      </c>
      <c r="E1" s="44" t="s">
        <v>25</v>
      </c>
      <c r="F1" s="40" t="s">
        <v>26</v>
      </c>
      <c r="G1" s="51" t="s">
        <v>27</v>
      </c>
      <c r="H1" s="40" t="s">
        <v>28</v>
      </c>
      <c r="I1" s="52" t="s">
        <v>29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46"/>
    </row>
    <row r="2" spans="1:26" x14ac:dyDescent="0.3">
      <c r="A2" s="49"/>
      <c r="B2" s="47"/>
      <c r="C2" s="40"/>
      <c r="D2" s="40"/>
      <c r="E2" s="47"/>
      <c r="F2" s="40"/>
      <c r="G2" s="51"/>
      <c r="H2" s="40"/>
      <c r="I2" s="53" t="s">
        <v>30</v>
      </c>
      <c r="J2" s="54"/>
      <c r="K2" s="54"/>
      <c r="L2" s="54"/>
      <c r="M2" s="54"/>
      <c r="N2" s="54"/>
      <c r="O2" s="54"/>
      <c r="P2" s="54"/>
      <c r="Q2" s="55" t="s">
        <v>158</v>
      </c>
      <c r="R2" s="55"/>
      <c r="S2" s="55"/>
      <c r="T2" s="55"/>
      <c r="U2" s="55"/>
      <c r="V2" s="55"/>
      <c r="W2" s="55"/>
      <c r="X2" s="39" t="s">
        <v>31</v>
      </c>
      <c r="Y2" s="39"/>
      <c r="Z2" s="40" t="s">
        <v>32</v>
      </c>
    </row>
    <row r="3" spans="1:26" x14ac:dyDescent="0.3">
      <c r="A3" s="49"/>
      <c r="B3" s="47"/>
      <c r="C3" s="40"/>
      <c r="D3" s="40"/>
      <c r="E3" s="47"/>
      <c r="F3" s="40"/>
      <c r="G3" s="51"/>
      <c r="H3" s="40"/>
      <c r="I3" s="41" t="s">
        <v>33</v>
      </c>
      <c r="J3" s="42"/>
      <c r="K3" s="42" t="s">
        <v>34</v>
      </c>
      <c r="L3" s="42"/>
      <c r="M3" s="43" t="s">
        <v>35</v>
      </c>
      <c r="N3" s="41"/>
      <c r="O3" s="40" t="s">
        <v>36</v>
      </c>
      <c r="P3" s="40" t="s">
        <v>37</v>
      </c>
      <c r="Q3" s="42" t="s">
        <v>38</v>
      </c>
      <c r="R3" s="42"/>
      <c r="S3" s="45" t="s">
        <v>39</v>
      </c>
      <c r="T3" s="45"/>
      <c r="U3" s="40" t="s">
        <v>40</v>
      </c>
      <c r="V3" s="40"/>
      <c r="W3" s="46" t="s">
        <v>37</v>
      </c>
      <c r="X3" s="44" t="s">
        <v>41</v>
      </c>
      <c r="Y3" s="44" t="s">
        <v>37</v>
      </c>
      <c r="Z3" s="40"/>
    </row>
    <row r="4" spans="1:26" ht="65" x14ac:dyDescent="0.3">
      <c r="A4" s="50"/>
      <c r="B4" s="42"/>
      <c r="C4" s="40"/>
      <c r="D4" s="40"/>
      <c r="E4" s="42"/>
      <c r="F4" s="40"/>
      <c r="G4" s="51"/>
      <c r="H4" s="40"/>
      <c r="I4" s="14" t="s">
        <v>42</v>
      </c>
      <c r="J4" s="12" t="s">
        <v>43</v>
      </c>
      <c r="K4" s="12" t="s">
        <v>44</v>
      </c>
      <c r="L4" s="12" t="s">
        <v>45</v>
      </c>
      <c r="M4" s="13" t="s">
        <v>46</v>
      </c>
      <c r="N4" s="13" t="s">
        <v>47</v>
      </c>
      <c r="O4" s="40"/>
      <c r="P4" s="40"/>
      <c r="Q4" s="12" t="s">
        <v>48</v>
      </c>
      <c r="R4" s="12" t="s">
        <v>49</v>
      </c>
      <c r="S4" s="12" t="s">
        <v>50</v>
      </c>
      <c r="T4" s="12" t="s">
        <v>51</v>
      </c>
      <c r="U4" s="12" t="s">
        <v>52</v>
      </c>
      <c r="V4" s="12" t="s">
        <v>53</v>
      </c>
      <c r="W4" s="41"/>
      <c r="X4" s="42"/>
      <c r="Y4" s="42"/>
      <c r="Z4" s="40"/>
    </row>
    <row r="5" spans="1:26" ht="65" x14ac:dyDescent="0.3">
      <c r="A5" s="48" t="s">
        <v>145</v>
      </c>
      <c r="B5" s="6">
        <v>1</v>
      </c>
      <c r="C5" s="7" t="s">
        <v>18</v>
      </c>
      <c r="D5" s="7">
        <v>22325219</v>
      </c>
      <c r="E5" s="2" t="s">
        <v>1</v>
      </c>
      <c r="F5" s="1" t="s">
        <v>148</v>
      </c>
      <c r="G5" s="6">
        <v>5.75</v>
      </c>
      <c r="H5" s="36" t="s">
        <v>5</v>
      </c>
      <c r="I5" s="8"/>
      <c r="J5" s="6"/>
      <c r="K5" s="6"/>
      <c r="L5" s="6"/>
      <c r="M5" s="9"/>
      <c r="N5" s="6"/>
      <c r="O5" s="10"/>
      <c r="P5" s="6" t="s">
        <v>4</v>
      </c>
      <c r="Q5" s="6"/>
      <c r="R5" s="6"/>
      <c r="S5" s="6"/>
      <c r="T5" s="6"/>
      <c r="U5" s="6" t="s">
        <v>54</v>
      </c>
      <c r="V5" s="6">
        <v>11.5</v>
      </c>
      <c r="W5" s="36" t="s">
        <v>3</v>
      </c>
      <c r="X5" s="1"/>
      <c r="Y5" s="1" t="s">
        <v>5</v>
      </c>
      <c r="Z5" s="1"/>
    </row>
    <row r="6" spans="1:26" ht="65" x14ac:dyDescent="0.3">
      <c r="A6" s="49"/>
      <c r="B6" s="6">
        <v>2</v>
      </c>
      <c r="C6" s="7" t="s">
        <v>19</v>
      </c>
      <c r="D6" s="7">
        <v>22325220</v>
      </c>
      <c r="E6" s="2" t="s">
        <v>1</v>
      </c>
      <c r="F6" s="1" t="s">
        <v>148</v>
      </c>
      <c r="G6" s="6">
        <v>4.25</v>
      </c>
      <c r="H6" s="36" t="s">
        <v>5</v>
      </c>
      <c r="I6" s="8"/>
      <c r="J6" s="6"/>
      <c r="K6" s="6"/>
      <c r="L6" s="6"/>
      <c r="M6" s="9"/>
      <c r="N6" s="6"/>
      <c r="O6" s="10"/>
      <c r="P6" s="6" t="s">
        <v>4</v>
      </c>
      <c r="Q6" s="6" t="s">
        <v>20</v>
      </c>
      <c r="R6" s="6">
        <v>2</v>
      </c>
      <c r="S6" s="6"/>
      <c r="T6" s="6"/>
      <c r="U6" s="6" t="s">
        <v>21</v>
      </c>
      <c r="V6" s="6">
        <v>6.5</v>
      </c>
      <c r="W6" s="36" t="s">
        <v>3</v>
      </c>
      <c r="X6" s="1"/>
      <c r="Y6" s="1" t="s">
        <v>5</v>
      </c>
      <c r="Z6" s="1"/>
    </row>
    <row r="7" spans="1:26" ht="26" x14ac:dyDescent="0.3">
      <c r="A7" s="49"/>
      <c r="B7" s="6">
        <v>3</v>
      </c>
      <c r="C7" s="7" t="s">
        <v>11</v>
      </c>
      <c r="D7" s="7">
        <v>22325088</v>
      </c>
      <c r="E7" s="2" t="s">
        <v>1</v>
      </c>
      <c r="F7" s="1" t="s">
        <v>148</v>
      </c>
      <c r="G7" s="6">
        <v>4</v>
      </c>
      <c r="H7" s="36" t="s">
        <v>5</v>
      </c>
      <c r="I7" s="6" t="s">
        <v>12</v>
      </c>
      <c r="J7" s="6">
        <v>8</v>
      </c>
      <c r="K7" s="6"/>
      <c r="L7" s="6"/>
      <c r="M7" s="9"/>
      <c r="N7" s="6"/>
      <c r="O7" s="10"/>
      <c r="P7" s="36" t="s">
        <v>3</v>
      </c>
      <c r="Q7" s="6"/>
      <c r="R7" s="6"/>
      <c r="S7" s="6"/>
      <c r="T7" s="6"/>
      <c r="U7" s="6"/>
      <c r="V7" s="6"/>
      <c r="W7" s="6" t="s">
        <v>4</v>
      </c>
      <c r="X7" s="1"/>
      <c r="Y7" s="1" t="s">
        <v>5</v>
      </c>
      <c r="Z7" s="1"/>
    </row>
    <row r="8" spans="1:26" ht="130" x14ac:dyDescent="0.3">
      <c r="A8" s="49"/>
      <c r="B8" s="6">
        <v>4</v>
      </c>
      <c r="C8" s="7" t="s">
        <v>16</v>
      </c>
      <c r="D8" s="7">
        <v>22325161</v>
      </c>
      <c r="E8" s="2" t="s">
        <v>1</v>
      </c>
      <c r="F8" s="1" t="s">
        <v>148</v>
      </c>
      <c r="G8" s="6">
        <v>3.25</v>
      </c>
      <c r="H8" s="36" t="s">
        <v>5</v>
      </c>
      <c r="I8" s="8"/>
      <c r="J8" s="6"/>
      <c r="K8" s="6"/>
      <c r="L8" s="6"/>
      <c r="M8" s="9"/>
      <c r="N8" s="6"/>
      <c r="O8" s="10"/>
      <c r="P8" s="6" t="s">
        <v>4</v>
      </c>
      <c r="Q8" s="6"/>
      <c r="R8" s="6"/>
      <c r="S8" s="6"/>
      <c r="T8" s="6"/>
      <c r="U8" s="6" t="s">
        <v>17</v>
      </c>
      <c r="V8" s="6">
        <v>6</v>
      </c>
      <c r="W8" s="36" t="s">
        <v>3</v>
      </c>
      <c r="X8" s="1"/>
      <c r="Y8" s="1" t="s">
        <v>5</v>
      </c>
      <c r="Z8" s="1"/>
    </row>
    <row r="9" spans="1:26" ht="78" x14ac:dyDescent="0.3">
      <c r="A9" s="49"/>
      <c r="B9" s="6">
        <v>5</v>
      </c>
      <c r="C9" s="7" t="s">
        <v>8</v>
      </c>
      <c r="D9" s="7">
        <v>22325057</v>
      </c>
      <c r="E9" s="2" t="s">
        <v>1</v>
      </c>
      <c r="F9" s="1" t="s">
        <v>148</v>
      </c>
      <c r="G9" s="6">
        <v>1</v>
      </c>
      <c r="H9" s="6" t="s">
        <v>2</v>
      </c>
      <c r="I9" s="8"/>
      <c r="J9" s="6"/>
      <c r="K9" s="6"/>
      <c r="L9" s="6"/>
      <c r="M9" s="9"/>
      <c r="N9" s="6"/>
      <c r="O9" s="10"/>
      <c r="P9" s="6" t="s">
        <v>4</v>
      </c>
      <c r="Q9" s="6"/>
      <c r="R9" s="6"/>
      <c r="S9" s="6"/>
      <c r="T9" s="6"/>
      <c r="U9" s="6" t="s">
        <v>55</v>
      </c>
      <c r="V9" s="6">
        <v>2</v>
      </c>
      <c r="W9" s="36" t="s">
        <v>3</v>
      </c>
      <c r="X9" s="1"/>
      <c r="Y9" s="1" t="s">
        <v>5</v>
      </c>
      <c r="Z9" s="1"/>
    </row>
    <row r="10" spans="1:26" ht="104" x14ac:dyDescent="0.3">
      <c r="A10" s="49"/>
      <c r="B10" s="6">
        <v>6</v>
      </c>
      <c r="C10" s="2" t="s">
        <v>6</v>
      </c>
      <c r="D10" s="2">
        <v>22325032</v>
      </c>
      <c r="E10" s="2" t="s">
        <v>1</v>
      </c>
      <c r="F10" s="1" t="s">
        <v>148</v>
      </c>
      <c r="G10" s="1">
        <v>1</v>
      </c>
      <c r="H10" s="1" t="s">
        <v>2</v>
      </c>
      <c r="I10" s="3"/>
      <c r="J10" s="1"/>
      <c r="K10" s="1"/>
      <c r="L10" s="1"/>
      <c r="M10" s="5"/>
      <c r="N10" s="1"/>
      <c r="O10" s="4"/>
      <c r="P10" s="1" t="s">
        <v>152</v>
      </c>
      <c r="Q10" s="1" t="s">
        <v>7</v>
      </c>
      <c r="R10" s="1">
        <v>2</v>
      </c>
      <c r="S10" s="1"/>
      <c r="T10" s="1"/>
      <c r="U10" s="1"/>
      <c r="V10" s="1"/>
      <c r="W10" s="37" t="s">
        <v>3</v>
      </c>
      <c r="X10" s="1"/>
      <c r="Y10" s="1" t="s">
        <v>5</v>
      </c>
      <c r="Z10" s="1"/>
    </row>
    <row r="11" spans="1:26" ht="26" x14ac:dyDescent="0.3">
      <c r="A11" s="49"/>
      <c r="B11" s="6">
        <v>7</v>
      </c>
      <c r="C11" s="2" t="s">
        <v>0</v>
      </c>
      <c r="D11" s="2">
        <v>22325021</v>
      </c>
      <c r="E11" s="2" t="s">
        <v>1</v>
      </c>
      <c r="F11" s="1" t="s">
        <v>148</v>
      </c>
      <c r="G11" s="1">
        <v>0</v>
      </c>
      <c r="H11" s="1" t="s">
        <v>2</v>
      </c>
      <c r="I11" s="3"/>
      <c r="J11" s="1"/>
      <c r="K11" s="1"/>
      <c r="L11" s="1"/>
      <c r="M11" s="3"/>
      <c r="N11" s="1"/>
      <c r="O11" s="4"/>
      <c r="P11" s="1" t="s">
        <v>4</v>
      </c>
      <c r="Q11" s="1"/>
      <c r="R11" s="1"/>
      <c r="S11" s="1"/>
      <c r="T11" s="1"/>
      <c r="U11" s="1"/>
      <c r="V11" s="1"/>
      <c r="W11" s="1" t="s">
        <v>4</v>
      </c>
      <c r="X11" s="1"/>
      <c r="Y11" s="1" t="s">
        <v>5</v>
      </c>
      <c r="Z11" s="1"/>
    </row>
    <row r="12" spans="1:26" ht="26" x14ac:dyDescent="0.3">
      <c r="A12" s="49"/>
      <c r="B12" s="6">
        <v>8</v>
      </c>
      <c r="C12" s="7" t="s">
        <v>9</v>
      </c>
      <c r="D12" s="7">
        <v>22325065</v>
      </c>
      <c r="E12" s="2" t="s">
        <v>1</v>
      </c>
      <c r="F12" s="1" t="s">
        <v>148</v>
      </c>
      <c r="G12" s="6">
        <v>0</v>
      </c>
      <c r="H12" s="6" t="s">
        <v>2</v>
      </c>
      <c r="I12" s="8"/>
      <c r="J12" s="6"/>
      <c r="K12" s="6"/>
      <c r="L12" s="6"/>
      <c r="M12" s="9"/>
      <c r="N12" s="6"/>
      <c r="O12" s="10"/>
      <c r="P12" s="6" t="s">
        <v>4</v>
      </c>
      <c r="Q12" s="6"/>
      <c r="R12" s="6"/>
      <c r="S12" s="6"/>
      <c r="T12" s="6"/>
      <c r="U12" s="6"/>
      <c r="V12" s="6"/>
      <c r="W12" s="6" t="s">
        <v>4</v>
      </c>
      <c r="X12" s="1"/>
      <c r="Y12" s="1" t="s">
        <v>5</v>
      </c>
      <c r="Z12" s="1"/>
    </row>
    <row r="13" spans="1:26" ht="26" x14ac:dyDescent="0.3">
      <c r="A13" s="49"/>
      <c r="B13" s="6">
        <v>9</v>
      </c>
      <c r="C13" s="7" t="s">
        <v>10</v>
      </c>
      <c r="D13" s="7">
        <v>22325070</v>
      </c>
      <c r="E13" s="2" t="s">
        <v>1</v>
      </c>
      <c r="F13" s="1" t="s">
        <v>148</v>
      </c>
      <c r="G13" s="6">
        <v>0</v>
      </c>
      <c r="H13" s="6" t="s">
        <v>2</v>
      </c>
      <c r="I13" s="8"/>
      <c r="J13" s="6"/>
      <c r="K13" s="6"/>
      <c r="L13" s="6"/>
      <c r="M13" s="9"/>
      <c r="N13" s="6"/>
      <c r="O13" s="10"/>
      <c r="P13" s="6" t="s">
        <v>4</v>
      </c>
      <c r="Q13" s="6"/>
      <c r="R13" s="6"/>
      <c r="S13" s="6"/>
      <c r="T13" s="6"/>
      <c r="U13" s="6"/>
      <c r="V13" s="6"/>
      <c r="W13" s="6" t="s">
        <v>4</v>
      </c>
      <c r="X13" s="1"/>
      <c r="Y13" s="1" t="s">
        <v>5</v>
      </c>
      <c r="Z13" s="1"/>
    </row>
    <row r="14" spans="1:26" ht="26" x14ac:dyDescent="0.3">
      <c r="A14" s="49"/>
      <c r="B14" s="6">
        <v>10</v>
      </c>
      <c r="C14" s="7" t="s">
        <v>13</v>
      </c>
      <c r="D14" s="7">
        <v>22325104</v>
      </c>
      <c r="E14" s="2" t="s">
        <v>1</v>
      </c>
      <c r="F14" s="1" t="s">
        <v>148</v>
      </c>
      <c r="G14" s="6">
        <v>0</v>
      </c>
      <c r="H14" s="6" t="s">
        <v>2</v>
      </c>
      <c r="I14" s="8"/>
      <c r="J14" s="6"/>
      <c r="K14" s="6"/>
      <c r="L14" s="6"/>
      <c r="M14" s="9"/>
      <c r="N14" s="6"/>
      <c r="O14" s="10"/>
      <c r="P14" s="6" t="s">
        <v>4</v>
      </c>
      <c r="Q14" s="6"/>
      <c r="R14" s="6"/>
      <c r="S14" s="6"/>
      <c r="T14" s="6"/>
      <c r="U14" s="6"/>
      <c r="V14" s="6"/>
      <c r="W14" s="6" t="s">
        <v>4</v>
      </c>
      <c r="X14" s="1"/>
      <c r="Y14" s="1" t="s">
        <v>5</v>
      </c>
      <c r="Z14" s="1"/>
    </row>
    <row r="15" spans="1:26" ht="26" x14ac:dyDescent="0.3">
      <c r="A15" s="49"/>
      <c r="B15" s="6">
        <v>11</v>
      </c>
      <c r="C15" s="7" t="s">
        <v>14</v>
      </c>
      <c r="D15" s="7">
        <v>22325128</v>
      </c>
      <c r="E15" s="2" t="s">
        <v>1</v>
      </c>
      <c r="F15" s="1" t="s">
        <v>148</v>
      </c>
      <c r="G15" s="6">
        <v>0</v>
      </c>
      <c r="H15" s="6" t="s">
        <v>2</v>
      </c>
      <c r="I15" s="8"/>
      <c r="J15" s="6"/>
      <c r="K15" s="6"/>
      <c r="L15" s="6"/>
      <c r="M15" s="9"/>
      <c r="N15" s="6"/>
      <c r="O15" s="10"/>
      <c r="P15" s="6" t="s">
        <v>4</v>
      </c>
      <c r="Q15" s="6"/>
      <c r="R15" s="6"/>
      <c r="S15" s="6"/>
      <c r="T15" s="6"/>
      <c r="U15" s="6"/>
      <c r="V15" s="6"/>
      <c r="W15" s="6" t="s">
        <v>4</v>
      </c>
      <c r="X15" s="1"/>
      <c r="Y15" s="1" t="s">
        <v>5</v>
      </c>
      <c r="Z15" s="1"/>
    </row>
    <row r="16" spans="1:26" ht="26" x14ac:dyDescent="0.3">
      <c r="A16" s="49"/>
      <c r="B16" s="1">
        <v>12</v>
      </c>
      <c r="C16" s="2" t="s">
        <v>15</v>
      </c>
      <c r="D16" s="2">
        <v>22325135</v>
      </c>
      <c r="E16" s="2" t="s">
        <v>1</v>
      </c>
      <c r="F16" s="1" t="s">
        <v>148</v>
      </c>
      <c r="G16" s="1">
        <v>0</v>
      </c>
      <c r="H16" s="1" t="s">
        <v>2</v>
      </c>
      <c r="I16" s="3"/>
      <c r="J16" s="1"/>
      <c r="K16" s="1"/>
      <c r="L16" s="1"/>
      <c r="M16" s="5"/>
      <c r="N16" s="1"/>
      <c r="O16" s="4"/>
      <c r="P16" s="1" t="s">
        <v>4</v>
      </c>
      <c r="Q16" s="1"/>
      <c r="R16" s="1"/>
      <c r="S16" s="1"/>
      <c r="T16" s="1"/>
      <c r="U16" s="1"/>
      <c r="V16" s="1"/>
      <c r="W16" s="1" t="s">
        <v>4</v>
      </c>
      <c r="X16" s="1"/>
      <c r="Y16" s="1" t="s">
        <v>5</v>
      </c>
      <c r="Z16" s="1"/>
    </row>
    <row r="17" spans="1:26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04" x14ac:dyDescent="0.3">
      <c r="A18" s="49" t="s">
        <v>146</v>
      </c>
      <c r="B18" s="12">
        <v>1</v>
      </c>
      <c r="C18" s="15" t="s">
        <v>59</v>
      </c>
      <c r="D18" s="12">
        <v>22425030</v>
      </c>
      <c r="E18" s="15" t="s">
        <v>1</v>
      </c>
      <c r="F18" s="15" t="s">
        <v>57</v>
      </c>
      <c r="G18" s="12">
        <f t="shared" ref="G18:G29" si="0">(O18+V18)*0.5</f>
        <v>49.42</v>
      </c>
      <c r="H18" s="37" t="s">
        <v>5</v>
      </c>
      <c r="I18" s="16"/>
      <c r="J18" s="12"/>
      <c r="K18" s="12"/>
      <c r="L18" s="12"/>
      <c r="M18" s="16"/>
      <c r="N18" s="12"/>
      <c r="O18" s="12">
        <v>88.34</v>
      </c>
      <c r="P18" s="37" t="s">
        <v>3</v>
      </c>
      <c r="Q18" s="12"/>
      <c r="R18" s="12"/>
      <c r="S18" s="12"/>
      <c r="T18" s="12"/>
      <c r="U18" s="12" t="s">
        <v>147</v>
      </c>
      <c r="V18" s="12">
        <v>10.5</v>
      </c>
      <c r="W18" s="37" t="s">
        <v>3</v>
      </c>
      <c r="X18" s="12"/>
      <c r="Y18" s="12" t="s">
        <v>5</v>
      </c>
      <c r="Z18" s="12"/>
    </row>
    <row r="19" spans="1:26" ht="26" x14ac:dyDescent="0.3">
      <c r="A19" s="49"/>
      <c r="B19" s="12">
        <v>2</v>
      </c>
      <c r="C19" s="15" t="s">
        <v>71</v>
      </c>
      <c r="D19" s="15">
        <v>22425185</v>
      </c>
      <c r="E19" s="15" t="s">
        <v>1</v>
      </c>
      <c r="F19" s="15" t="s">
        <v>57</v>
      </c>
      <c r="G19" s="12">
        <f t="shared" ref="G19:G26" si="1">(O19+V19)*0.5</f>
        <v>47.53</v>
      </c>
      <c r="H19" s="37" t="s">
        <v>5</v>
      </c>
      <c r="I19" s="16"/>
      <c r="J19" s="12"/>
      <c r="K19" s="12"/>
      <c r="L19" s="12"/>
      <c r="M19" s="16"/>
      <c r="N19" s="12"/>
      <c r="O19" s="19">
        <v>88.56</v>
      </c>
      <c r="P19" s="37" t="s">
        <v>3</v>
      </c>
      <c r="Q19" s="12"/>
      <c r="R19" s="12"/>
      <c r="S19" s="12"/>
      <c r="T19" s="12"/>
      <c r="U19" s="12" t="s">
        <v>72</v>
      </c>
      <c r="V19" s="12">
        <v>6.5</v>
      </c>
      <c r="W19" s="37" t="s">
        <v>3</v>
      </c>
      <c r="X19" s="12"/>
      <c r="Y19" s="12" t="s">
        <v>5</v>
      </c>
      <c r="Z19" s="12"/>
    </row>
    <row r="20" spans="1:26" ht="52" x14ac:dyDescent="0.3">
      <c r="A20" s="49"/>
      <c r="B20" s="12">
        <v>3</v>
      </c>
      <c r="C20" s="15" t="s">
        <v>66</v>
      </c>
      <c r="D20" s="12">
        <v>22425124</v>
      </c>
      <c r="E20" s="15" t="s">
        <v>1</v>
      </c>
      <c r="F20" s="15" t="s">
        <v>57</v>
      </c>
      <c r="G20" s="12">
        <f t="shared" si="1"/>
        <v>47.27</v>
      </c>
      <c r="H20" s="37" t="s">
        <v>5</v>
      </c>
      <c r="I20" s="16"/>
      <c r="J20" s="12"/>
      <c r="K20" s="12"/>
      <c r="L20" s="12"/>
      <c r="M20" s="16"/>
      <c r="N20" s="12"/>
      <c r="O20" s="12">
        <v>88.54</v>
      </c>
      <c r="P20" s="37" t="s">
        <v>3</v>
      </c>
      <c r="Q20" s="12"/>
      <c r="R20" s="12"/>
      <c r="S20" s="12"/>
      <c r="T20" s="12"/>
      <c r="U20" s="12" t="s">
        <v>67</v>
      </c>
      <c r="V20" s="12">
        <v>6</v>
      </c>
      <c r="W20" s="37" t="s">
        <v>3</v>
      </c>
      <c r="X20" s="12"/>
      <c r="Y20" s="12" t="s">
        <v>5</v>
      </c>
      <c r="Z20" s="12"/>
    </row>
    <row r="21" spans="1:26" ht="26" x14ac:dyDescent="0.3">
      <c r="A21" s="49"/>
      <c r="B21" s="12">
        <v>4</v>
      </c>
      <c r="C21" s="15" t="s">
        <v>56</v>
      </c>
      <c r="D21" s="15">
        <v>22425010</v>
      </c>
      <c r="E21" s="15" t="s">
        <v>1</v>
      </c>
      <c r="F21" s="15" t="s">
        <v>57</v>
      </c>
      <c r="G21" s="12">
        <f t="shared" si="1"/>
        <v>46.125</v>
      </c>
      <c r="H21" s="37" t="s">
        <v>5</v>
      </c>
      <c r="I21" s="16"/>
      <c r="J21" s="12"/>
      <c r="K21" s="12"/>
      <c r="L21" s="12"/>
      <c r="M21" s="16"/>
      <c r="N21" s="12"/>
      <c r="O21" s="12">
        <v>85.75</v>
      </c>
      <c r="P21" s="37" t="s">
        <v>3</v>
      </c>
      <c r="Q21" s="12"/>
      <c r="R21" s="12"/>
      <c r="S21" s="12"/>
      <c r="T21" s="12"/>
      <c r="U21" s="12" t="s">
        <v>58</v>
      </c>
      <c r="V21" s="12">
        <v>6.5</v>
      </c>
      <c r="W21" s="37" t="s">
        <v>3</v>
      </c>
      <c r="X21" s="12"/>
      <c r="Y21" s="12" t="s">
        <v>5</v>
      </c>
      <c r="Z21" s="12"/>
    </row>
    <row r="22" spans="1:26" ht="52" x14ac:dyDescent="0.3">
      <c r="A22" s="49"/>
      <c r="B22" s="12">
        <v>5</v>
      </c>
      <c r="C22" s="20" t="s">
        <v>80</v>
      </c>
      <c r="D22" s="20">
        <v>22425213</v>
      </c>
      <c r="E22" s="15" t="s">
        <v>1</v>
      </c>
      <c r="F22" s="15" t="s">
        <v>57</v>
      </c>
      <c r="G22" s="12">
        <f t="shared" si="1"/>
        <v>46.064999999999998</v>
      </c>
      <c r="H22" s="37" t="s">
        <v>5</v>
      </c>
      <c r="I22" s="16"/>
      <c r="J22" s="12"/>
      <c r="K22" s="12"/>
      <c r="L22" s="20"/>
      <c r="M22" s="16"/>
      <c r="N22" s="12"/>
      <c r="O22" s="19">
        <v>89.13</v>
      </c>
      <c r="P22" s="37" t="s">
        <v>3</v>
      </c>
      <c r="Q22" s="12"/>
      <c r="R22" s="12"/>
      <c r="S22" s="12"/>
      <c r="T22" s="12"/>
      <c r="U22" s="12" t="s">
        <v>81</v>
      </c>
      <c r="V22" s="12">
        <v>3</v>
      </c>
      <c r="W22" s="12" t="s">
        <v>4</v>
      </c>
      <c r="X22" s="12"/>
      <c r="Y22" s="12" t="s">
        <v>5</v>
      </c>
      <c r="Z22" s="12"/>
    </row>
    <row r="23" spans="1:26" ht="104" x14ac:dyDescent="0.3">
      <c r="A23" s="49"/>
      <c r="B23" s="12">
        <v>6</v>
      </c>
      <c r="C23" s="15" t="s">
        <v>61</v>
      </c>
      <c r="D23" s="12">
        <v>22425074</v>
      </c>
      <c r="E23" s="15" t="s">
        <v>1</v>
      </c>
      <c r="F23" s="15" t="s">
        <v>57</v>
      </c>
      <c r="G23" s="12">
        <f t="shared" si="1"/>
        <v>45.19</v>
      </c>
      <c r="H23" s="37" t="s">
        <v>5</v>
      </c>
      <c r="I23" s="16"/>
      <c r="J23" s="12"/>
      <c r="K23" s="12"/>
      <c r="L23" s="12"/>
      <c r="M23" s="16"/>
      <c r="N23" s="12"/>
      <c r="O23" s="12">
        <v>84.88</v>
      </c>
      <c r="P23" s="12" t="s">
        <v>4</v>
      </c>
      <c r="Q23" s="12"/>
      <c r="R23" s="12"/>
      <c r="S23" s="12"/>
      <c r="T23" s="12"/>
      <c r="U23" s="12" t="s">
        <v>62</v>
      </c>
      <c r="V23" s="12">
        <v>5.5</v>
      </c>
      <c r="W23" s="37" t="s">
        <v>3</v>
      </c>
      <c r="X23" s="12"/>
      <c r="Y23" s="12" t="s">
        <v>5</v>
      </c>
      <c r="Z23" s="12"/>
    </row>
    <row r="24" spans="1:26" ht="104" x14ac:dyDescent="0.3">
      <c r="A24" s="49"/>
      <c r="B24" s="12">
        <v>7</v>
      </c>
      <c r="C24" s="15" t="s">
        <v>69</v>
      </c>
      <c r="D24" s="15">
        <v>22425128</v>
      </c>
      <c r="E24" s="15" t="s">
        <v>1</v>
      </c>
      <c r="F24" s="15" t="s">
        <v>57</v>
      </c>
      <c r="G24" s="12">
        <f t="shared" si="1"/>
        <v>44.54</v>
      </c>
      <c r="H24" s="12" t="s">
        <v>2</v>
      </c>
      <c r="I24" s="16"/>
      <c r="J24" s="12"/>
      <c r="K24" s="12"/>
      <c r="L24" s="12"/>
      <c r="M24" s="16"/>
      <c r="N24" s="12"/>
      <c r="O24" s="19">
        <v>84.58</v>
      </c>
      <c r="P24" s="12" t="s">
        <v>4</v>
      </c>
      <c r="Q24" s="12"/>
      <c r="R24" s="12"/>
      <c r="S24" s="12"/>
      <c r="T24" s="12"/>
      <c r="U24" s="12" t="s">
        <v>70</v>
      </c>
      <c r="V24" s="12">
        <v>4.5</v>
      </c>
      <c r="W24" s="37" t="s">
        <v>3</v>
      </c>
      <c r="X24" s="12"/>
      <c r="Y24" s="12" t="s">
        <v>5</v>
      </c>
      <c r="Z24" s="12"/>
    </row>
    <row r="25" spans="1:26" ht="39" x14ac:dyDescent="0.3">
      <c r="A25" s="49"/>
      <c r="B25" s="12">
        <v>8</v>
      </c>
      <c r="C25" s="15" t="s">
        <v>78</v>
      </c>
      <c r="D25" s="15">
        <v>22425220</v>
      </c>
      <c r="E25" s="15" t="s">
        <v>1</v>
      </c>
      <c r="F25" s="15" t="s">
        <v>57</v>
      </c>
      <c r="G25" s="12">
        <f t="shared" si="1"/>
        <v>44.52</v>
      </c>
      <c r="H25" s="12" t="s">
        <v>2</v>
      </c>
      <c r="I25" s="16"/>
      <c r="J25" s="12"/>
      <c r="K25" s="12"/>
      <c r="L25" s="20"/>
      <c r="M25" s="16"/>
      <c r="N25" s="12"/>
      <c r="O25" s="19">
        <v>86.54</v>
      </c>
      <c r="P25" s="37" t="s">
        <v>3</v>
      </c>
      <c r="Q25" s="12"/>
      <c r="R25" s="12"/>
      <c r="S25" s="12"/>
      <c r="T25" s="12"/>
      <c r="U25" s="12" t="s">
        <v>79</v>
      </c>
      <c r="V25" s="12">
        <v>2.5</v>
      </c>
      <c r="W25" s="12" t="s">
        <v>4</v>
      </c>
      <c r="X25" s="12"/>
      <c r="Y25" s="12" t="s">
        <v>5</v>
      </c>
      <c r="Z25" s="12"/>
    </row>
    <row r="26" spans="1:26" ht="26" x14ac:dyDescent="0.3">
      <c r="A26" s="49"/>
      <c r="B26" s="12">
        <v>9</v>
      </c>
      <c r="C26" s="15" t="s">
        <v>74</v>
      </c>
      <c r="D26" s="12">
        <v>22425214</v>
      </c>
      <c r="E26" s="15" t="s">
        <v>1</v>
      </c>
      <c r="F26" s="15" t="s">
        <v>57</v>
      </c>
      <c r="G26" s="12">
        <f t="shared" si="1"/>
        <v>43.19</v>
      </c>
      <c r="H26" s="12" t="s">
        <v>2</v>
      </c>
      <c r="I26" s="16"/>
      <c r="J26" s="12"/>
      <c r="K26" s="12"/>
      <c r="L26" s="12"/>
      <c r="M26" s="16"/>
      <c r="N26" s="12"/>
      <c r="O26" s="19">
        <v>84.38</v>
      </c>
      <c r="P26" s="12" t="s">
        <v>4</v>
      </c>
      <c r="Q26" s="12"/>
      <c r="R26" s="12"/>
      <c r="S26" s="12"/>
      <c r="T26" s="12"/>
      <c r="U26" s="12" t="s">
        <v>75</v>
      </c>
      <c r="V26" s="12">
        <v>2</v>
      </c>
      <c r="W26" s="12" t="s">
        <v>4</v>
      </c>
      <c r="X26" s="12"/>
      <c r="Y26" s="12" t="s">
        <v>5</v>
      </c>
      <c r="Z26" s="12"/>
    </row>
    <row r="27" spans="1:26" ht="39" x14ac:dyDescent="0.3">
      <c r="A27" s="49"/>
      <c r="B27" s="12">
        <v>10</v>
      </c>
      <c r="C27" s="15" t="s">
        <v>63</v>
      </c>
      <c r="D27" s="15">
        <v>22425081</v>
      </c>
      <c r="E27" s="15" t="s">
        <v>1</v>
      </c>
      <c r="F27" s="15" t="s">
        <v>57</v>
      </c>
      <c r="G27" s="12">
        <f t="shared" si="0"/>
        <v>42.73</v>
      </c>
      <c r="H27" s="12" t="s">
        <v>2</v>
      </c>
      <c r="I27" s="16"/>
      <c r="J27" s="12"/>
      <c r="K27" s="12"/>
      <c r="L27" s="12"/>
      <c r="M27" s="16"/>
      <c r="N27" s="12"/>
      <c r="O27" s="12">
        <v>82.96</v>
      </c>
      <c r="P27" s="12" t="s">
        <v>4</v>
      </c>
      <c r="Q27" s="18"/>
      <c r="R27" s="12"/>
      <c r="S27" s="12"/>
      <c r="T27" s="12"/>
      <c r="U27" s="12" t="s">
        <v>64</v>
      </c>
      <c r="V27" s="12">
        <v>2.5</v>
      </c>
      <c r="W27" s="12" t="s">
        <v>4</v>
      </c>
      <c r="X27" s="12"/>
      <c r="Y27" s="12" t="s">
        <v>5</v>
      </c>
      <c r="Z27" s="12"/>
    </row>
    <row r="28" spans="1:26" ht="26" x14ac:dyDescent="0.3">
      <c r="A28" s="49"/>
      <c r="B28" s="12">
        <v>11</v>
      </c>
      <c r="C28" s="15" t="s">
        <v>76</v>
      </c>
      <c r="D28" s="15">
        <v>22425217</v>
      </c>
      <c r="E28" s="15" t="s">
        <v>1</v>
      </c>
      <c r="F28" s="15" t="s">
        <v>57</v>
      </c>
      <c r="G28" s="12">
        <f>(O28+V28)*0.5</f>
        <v>42.96</v>
      </c>
      <c r="H28" s="12" t="s">
        <v>2</v>
      </c>
      <c r="I28" s="16"/>
      <c r="J28" s="12"/>
      <c r="K28" s="12"/>
      <c r="L28" s="12"/>
      <c r="M28" s="16"/>
      <c r="N28" s="12"/>
      <c r="O28" s="19">
        <v>83.92</v>
      </c>
      <c r="P28" s="12" t="s">
        <v>4</v>
      </c>
      <c r="Q28" s="12"/>
      <c r="R28" s="12"/>
      <c r="S28" s="12"/>
      <c r="T28" s="12"/>
      <c r="U28" s="12" t="s">
        <v>77</v>
      </c>
      <c r="V28" s="12">
        <v>2</v>
      </c>
      <c r="W28" s="12" t="s">
        <v>4</v>
      </c>
      <c r="X28" s="12"/>
      <c r="Y28" s="12" t="s">
        <v>5</v>
      </c>
      <c r="Z28" s="12"/>
    </row>
    <row r="29" spans="1:26" ht="26" x14ac:dyDescent="0.3">
      <c r="A29" s="49"/>
      <c r="B29" s="12">
        <v>12</v>
      </c>
      <c r="C29" s="15" t="s">
        <v>73</v>
      </c>
      <c r="D29" s="15">
        <v>22425198</v>
      </c>
      <c r="E29" s="15" t="s">
        <v>1</v>
      </c>
      <c r="F29" s="15" t="s">
        <v>57</v>
      </c>
      <c r="G29" s="12">
        <f t="shared" si="0"/>
        <v>42.73</v>
      </c>
      <c r="H29" s="12" t="s">
        <v>2</v>
      </c>
      <c r="I29" s="16"/>
      <c r="J29" s="12"/>
      <c r="K29" s="12"/>
      <c r="L29" s="12"/>
      <c r="M29" s="16"/>
      <c r="N29" s="12"/>
      <c r="O29" s="19">
        <v>85.46</v>
      </c>
      <c r="P29" s="12" t="s">
        <v>4</v>
      </c>
      <c r="Q29" s="12"/>
      <c r="R29" s="12"/>
      <c r="S29" s="12"/>
      <c r="T29" s="12"/>
      <c r="U29" s="12"/>
      <c r="V29" s="12"/>
      <c r="W29" s="12" t="s">
        <v>4</v>
      </c>
      <c r="X29" s="12"/>
      <c r="Y29" s="12" t="s">
        <v>5</v>
      </c>
      <c r="Z29" s="12"/>
    </row>
    <row r="30" spans="1:26" ht="26" x14ac:dyDescent="0.3">
      <c r="A30" s="49"/>
      <c r="B30" s="12">
        <v>13</v>
      </c>
      <c r="C30" s="15" t="s">
        <v>68</v>
      </c>
      <c r="D30" s="12">
        <v>22425127</v>
      </c>
      <c r="E30" s="15" t="s">
        <v>1</v>
      </c>
      <c r="F30" s="15" t="s">
        <v>57</v>
      </c>
      <c r="G30" s="12">
        <f>(O30+V30)*0.5</f>
        <v>42.27</v>
      </c>
      <c r="H30" s="12" t="s">
        <v>2</v>
      </c>
      <c r="I30" s="16"/>
      <c r="J30" s="12"/>
      <c r="K30" s="12"/>
      <c r="L30" s="12"/>
      <c r="M30" s="16"/>
      <c r="N30" s="12"/>
      <c r="O30" s="12">
        <v>84.54</v>
      </c>
      <c r="P30" s="12" t="s">
        <v>4</v>
      </c>
      <c r="Q30" s="12"/>
      <c r="R30" s="12"/>
      <c r="S30" s="12"/>
      <c r="T30" s="12"/>
      <c r="U30" s="12"/>
      <c r="V30" s="12"/>
      <c r="W30" s="12" t="s">
        <v>4</v>
      </c>
      <c r="X30" s="12"/>
      <c r="Y30" s="12" t="s">
        <v>5</v>
      </c>
      <c r="Z30" s="12"/>
    </row>
    <row r="31" spans="1:26" ht="26" x14ac:dyDescent="0.3">
      <c r="A31" s="49"/>
      <c r="B31" s="12">
        <v>14</v>
      </c>
      <c r="C31" s="15" t="s">
        <v>60</v>
      </c>
      <c r="D31" s="15">
        <v>22425054</v>
      </c>
      <c r="E31" s="15" t="s">
        <v>1</v>
      </c>
      <c r="F31" s="15" t="s">
        <v>57</v>
      </c>
      <c r="G31" s="12">
        <f>(O31+V31)*0.5</f>
        <v>41.814999999999998</v>
      </c>
      <c r="H31" s="12" t="s">
        <v>2</v>
      </c>
      <c r="I31" s="16"/>
      <c r="J31" s="12"/>
      <c r="K31" s="12"/>
      <c r="L31" s="12"/>
      <c r="M31" s="16"/>
      <c r="N31" s="12"/>
      <c r="O31" s="12">
        <v>83.63</v>
      </c>
      <c r="P31" s="12" t="s">
        <v>4</v>
      </c>
      <c r="Q31" s="12"/>
      <c r="R31" s="12"/>
      <c r="S31" s="12"/>
      <c r="T31" s="12"/>
      <c r="U31" s="12"/>
      <c r="V31" s="12"/>
      <c r="W31" s="12" t="s">
        <v>4</v>
      </c>
      <c r="X31" s="17"/>
      <c r="Y31" s="12" t="s">
        <v>5</v>
      </c>
      <c r="Z31" s="17"/>
    </row>
    <row r="32" spans="1:26" ht="26" x14ac:dyDescent="0.3">
      <c r="A32" s="49"/>
      <c r="B32" s="12">
        <v>15</v>
      </c>
      <c r="C32" s="15" t="s">
        <v>65</v>
      </c>
      <c r="D32" s="12">
        <v>22425107</v>
      </c>
      <c r="E32" s="15" t="s">
        <v>1</v>
      </c>
      <c r="F32" s="15" t="s">
        <v>57</v>
      </c>
      <c r="G32" s="12">
        <f>(O32+V32)*0.5</f>
        <v>36.78</v>
      </c>
      <c r="H32" s="12" t="s">
        <v>2</v>
      </c>
      <c r="I32" s="16"/>
      <c r="J32" s="12"/>
      <c r="K32" s="12"/>
      <c r="L32" s="12"/>
      <c r="M32" s="16"/>
      <c r="N32" s="12"/>
      <c r="O32" s="12">
        <v>73.56</v>
      </c>
      <c r="P32" s="12" t="s">
        <v>4</v>
      </c>
      <c r="Q32" s="12"/>
      <c r="R32" s="12"/>
      <c r="S32" s="12"/>
      <c r="T32" s="12"/>
      <c r="U32" s="12"/>
      <c r="V32" s="12"/>
      <c r="W32" s="12" t="s">
        <v>4</v>
      </c>
      <c r="X32" s="12"/>
      <c r="Y32" s="12" t="s">
        <v>5</v>
      </c>
      <c r="Z32" s="12"/>
    </row>
    <row r="33" spans="1:26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91" x14ac:dyDescent="0.3">
      <c r="A34" s="44" t="s">
        <v>149</v>
      </c>
      <c r="B34" s="12">
        <v>1</v>
      </c>
      <c r="C34" s="21" t="s">
        <v>82</v>
      </c>
      <c r="D34" s="21">
        <v>12225074</v>
      </c>
      <c r="E34" s="21" t="s">
        <v>83</v>
      </c>
      <c r="F34" s="21" t="s">
        <v>84</v>
      </c>
      <c r="G34" s="12">
        <v>41.25</v>
      </c>
      <c r="H34" s="37" t="s">
        <v>5</v>
      </c>
      <c r="I34" s="12" t="s">
        <v>85</v>
      </c>
      <c r="J34" s="12">
        <v>60</v>
      </c>
      <c r="K34" s="12" t="s">
        <v>86</v>
      </c>
      <c r="L34" s="12">
        <v>10</v>
      </c>
      <c r="M34" s="12" t="s">
        <v>87</v>
      </c>
      <c r="N34" s="12">
        <v>12.5</v>
      </c>
      <c r="O34" s="12"/>
      <c r="P34" s="37" t="s">
        <v>3</v>
      </c>
      <c r="Q34" s="12"/>
      <c r="R34" s="12"/>
      <c r="S34" s="12"/>
      <c r="T34" s="12"/>
      <c r="U34" s="12"/>
      <c r="V34" s="12"/>
      <c r="W34" s="12" t="s">
        <v>4</v>
      </c>
      <c r="X34" s="12"/>
      <c r="Y34" s="12" t="s">
        <v>5</v>
      </c>
      <c r="Z34" s="12"/>
    </row>
    <row r="35" spans="1:26" ht="39" x14ac:dyDescent="0.3">
      <c r="A35" s="47"/>
      <c r="B35" s="12">
        <v>2</v>
      </c>
      <c r="C35" s="21" t="s">
        <v>88</v>
      </c>
      <c r="D35" s="21">
        <v>12125037</v>
      </c>
      <c r="E35" s="21" t="s">
        <v>83</v>
      </c>
      <c r="F35" s="21" t="s">
        <v>89</v>
      </c>
      <c r="G35" s="12">
        <v>40.25</v>
      </c>
      <c r="H35" s="37" t="s">
        <v>155</v>
      </c>
      <c r="I35" s="12" t="s">
        <v>90</v>
      </c>
      <c r="J35" s="12">
        <v>80</v>
      </c>
      <c r="K35" s="12"/>
      <c r="L35" s="12"/>
      <c r="M35" s="12"/>
      <c r="N35" s="12"/>
      <c r="O35" s="12"/>
      <c r="P35" s="37" t="s">
        <v>3</v>
      </c>
      <c r="Q35" s="12"/>
      <c r="R35" s="12"/>
      <c r="S35" s="12"/>
      <c r="T35" s="12"/>
      <c r="U35" s="12"/>
      <c r="V35" s="12"/>
      <c r="W35" s="37" t="s">
        <v>3</v>
      </c>
      <c r="X35" s="12"/>
      <c r="Y35" s="12" t="s">
        <v>5</v>
      </c>
      <c r="Z35" s="12" t="s">
        <v>91</v>
      </c>
    </row>
    <row r="36" spans="1:26" ht="26" x14ac:dyDescent="0.3">
      <c r="A36" s="47"/>
      <c r="B36" s="12">
        <v>3</v>
      </c>
      <c r="C36" s="21" t="s">
        <v>150</v>
      </c>
      <c r="D36" s="21">
        <v>12225112</v>
      </c>
      <c r="E36" s="21" t="s">
        <v>83</v>
      </c>
      <c r="F36" s="21" t="s">
        <v>84</v>
      </c>
      <c r="G36" s="12">
        <v>30</v>
      </c>
      <c r="H36" s="37" t="s">
        <v>156</v>
      </c>
      <c r="I36" s="12" t="s">
        <v>153</v>
      </c>
      <c r="J36" s="12">
        <v>60</v>
      </c>
      <c r="K36" s="12"/>
      <c r="L36" s="12"/>
      <c r="M36" s="12"/>
      <c r="N36" s="12"/>
      <c r="O36" s="12"/>
      <c r="P36" s="37" t="s">
        <v>3</v>
      </c>
      <c r="Q36" s="12"/>
      <c r="R36" s="12"/>
      <c r="S36" s="12"/>
      <c r="T36" s="12"/>
      <c r="U36" s="12"/>
      <c r="V36" s="12"/>
      <c r="W36" s="12" t="s">
        <v>4</v>
      </c>
      <c r="X36" s="12"/>
      <c r="Y36" s="12" t="s">
        <v>5</v>
      </c>
      <c r="Z36" s="12"/>
    </row>
    <row r="37" spans="1:26" ht="39" x14ac:dyDescent="0.3">
      <c r="A37" s="47"/>
      <c r="B37" s="12">
        <v>4</v>
      </c>
      <c r="C37" s="12" t="s">
        <v>92</v>
      </c>
      <c r="D37" s="12">
        <v>12325073</v>
      </c>
      <c r="E37" s="12" t="s">
        <v>83</v>
      </c>
      <c r="F37" s="12" t="s">
        <v>93</v>
      </c>
      <c r="G37" s="12">
        <v>27.5</v>
      </c>
      <c r="H37" s="37" t="s">
        <v>5</v>
      </c>
      <c r="I37" s="12" t="s">
        <v>94</v>
      </c>
      <c r="J37" s="12">
        <v>55</v>
      </c>
      <c r="K37" s="12"/>
      <c r="L37" s="12"/>
      <c r="M37" s="12"/>
      <c r="N37" s="12"/>
      <c r="O37" s="12"/>
      <c r="P37" s="37" t="s">
        <v>3</v>
      </c>
      <c r="Q37" s="12"/>
      <c r="R37" s="12"/>
      <c r="S37" s="12"/>
      <c r="T37" s="12"/>
      <c r="U37" s="12"/>
      <c r="V37" s="12"/>
      <c r="W37" s="12" t="s">
        <v>4</v>
      </c>
      <c r="X37" s="12"/>
      <c r="Y37" s="12" t="s">
        <v>5</v>
      </c>
      <c r="Z37" s="12"/>
    </row>
    <row r="38" spans="1:26" ht="26" x14ac:dyDescent="0.3">
      <c r="A38" s="47"/>
      <c r="B38" s="12">
        <v>5</v>
      </c>
      <c r="C38" s="21" t="s">
        <v>95</v>
      </c>
      <c r="D38" s="21">
        <v>12125049</v>
      </c>
      <c r="E38" s="21" t="s">
        <v>83</v>
      </c>
      <c r="F38" s="21" t="s">
        <v>89</v>
      </c>
      <c r="G38" s="12">
        <v>20</v>
      </c>
      <c r="H38" s="37" t="s">
        <v>5</v>
      </c>
      <c r="I38" s="12" t="s">
        <v>96</v>
      </c>
      <c r="J38" s="12">
        <v>40</v>
      </c>
      <c r="K38" s="12"/>
      <c r="L38" s="12"/>
      <c r="M38" s="12"/>
      <c r="N38" s="12"/>
      <c r="O38" s="12"/>
      <c r="P38" s="37" t="s">
        <v>3</v>
      </c>
      <c r="Q38" s="12"/>
      <c r="R38" s="12"/>
      <c r="S38" s="12"/>
      <c r="T38" s="12"/>
      <c r="U38" s="12"/>
      <c r="V38" s="12"/>
      <c r="W38" s="12" t="s">
        <v>4</v>
      </c>
      <c r="X38" s="12"/>
      <c r="Y38" s="12" t="s">
        <v>5</v>
      </c>
      <c r="Z38" s="12"/>
    </row>
    <row r="39" spans="1:26" ht="26" x14ac:dyDescent="0.3">
      <c r="A39" s="47"/>
      <c r="B39" s="12">
        <v>6</v>
      </c>
      <c r="C39" s="21" t="s">
        <v>97</v>
      </c>
      <c r="D39" s="21">
        <v>12225062</v>
      </c>
      <c r="E39" s="21" t="s">
        <v>83</v>
      </c>
      <c r="F39" s="15" t="s">
        <v>98</v>
      </c>
      <c r="G39" s="12">
        <v>20</v>
      </c>
      <c r="H39" s="37" t="s">
        <v>5</v>
      </c>
      <c r="I39" s="12" t="s">
        <v>96</v>
      </c>
      <c r="J39" s="12">
        <v>40</v>
      </c>
      <c r="K39" s="12"/>
      <c r="L39" s="12"/>
      <c r="M39" s="12"/>
      <c r="N39" s="12"/>
      <c r="O39" s="12"/>
      <c r="P39" s="37" t="s">
        <v>3</v>
      </c>
      <c r="Q39" s="12"/>
      <c r="R39" s="12"/>
      <c r="S39" s="12"/>
      <c r="T39" s="12"/>
      <c r="U39" s="12"/>
      <c r="V39" s="12"/>
      <c r="W39" s="12" t="s">
        <v>4</v>
      </c>
      <c r="X39" s="12"/>
      <c r="Y39" s="12" t="s">
        <v>5</v>
      </c>
      <c r="Z39" s="12"/>
    </row>
    <row r="40" spans="1:26" ht="26" x14ac:dyDescent="0.3">
      <c r="A40" s="47"/>
      <c r="B40" s="12">
        <v>7</v>
      </c>
      <c r="C40" s="21" t="s">
        <v>99</v>
      </c>
      <c r="D40" s="21">
        <v>12325059</v>
      </c>
      <c r="E40" s="21" t="s">
        <v>83</v>
      </c>
      <c r="F40" s="21" t="s">
        <v>93</v>
      </c>
      <c r="G40" s="12">
        <v>15</v>
      </c>
      <c r="H40" s="37" t="s">
        <v>5</v>
      </c>
      <c r="I40" s="12" t="s">
        <v>100</v>
      </c>
      <c r="J40" s="12">
        <v>30</v>
      </c>
      <c r="K40" s="12"/>
      <c r="L40" s="12"/>
      <c r="M40" s="12"/>
      <c r="N40" s="12"/>
      <c r="O40" s="12"/>
      <c r="P40" s="37" t="s">
        <v>3</v>
      </c>
      <c r="Q40" s="12"/>
      <c r="R40" s="12"/>
      <c r="S40" s="12"/>
      <c r="T40" s="12"/>
      <c r="U40" s="12"/>
      <c r="V40" s="12"/>
      <c r="W40" s="12" t="s">
        <v>4</v>
      </c>
      <c r="X40" s="22"/>
      <c r="Y40" s="12" t="s">
        <v>5</v>
      </c>
      <c r="Z40" s="22"/>
    </row>
    <row r="41" spans="1:26" ht="39" x14ac:dyDescent="0.3">
      <c r="A41" s="47"/>
      <c r="B41" s="12">
        <v>8</v>
      </c>
      <c r="C41" s="21" t="s">
        <v>101</v>
      </c>
      <c r="D41" s="21">
        <v>12225033</v>
      </c>
      <c r="E41" s="21" t="s">
        <v>83</v>
      </c>
      <c r="F41" s="15" t="s">
        <v>84</v>
      </c>
      <c r="G41" s="12">
        <f>N41/2</f>
        <v>6.25</v>
      </c>
      <c r="H41" s="37" t="s">
        <v>5</v>
      </c>
      <c r="I41" s="12"/>
      <c r="J41" s="12"/>
      <c r="K41" s="12"/>
      <c r="L41" s="12"/>
      <c r="M41" s="12" t="s">
        <v>102</v>
      </c>
      <c r="N41" s="12">
        <v>12.5</v>
      </c>
      <c r="O41" s="12"/>
      <c r="P41" s="37" t="s">
        <v>3</v>
      </c>
      <c r="Q41" s="12"/>
      <c r="R41" s="12"/>
      <c r="S41" s="12"/>
      <c r="T41" s="12"/>
      <c r="U41" s="12"/>
      <c r="V41" s="12"/>
      <c r="W41" s="12" t="s">
        <v>4</v>
      </c>
      <c r="X41" s="12"/>
      <c r="Y41" s="12" t="s">
        <v>5</v>
      </c>
      <c r="Z41" s="12"/>
    </row>
    <row r="42" spans="1:26" ht="91" x14ac:dyDescent="0.3">
      <c r="A42" s="47"/>
      <c r="B42" s="12">
        <v>9</v>
      </c>
      <c r="C42" s="21" t="s">
        <v>103</v>
      </c>
      <c r="D42" s="21">
        <v>12225044</v>
      </c>
      <c r="E42" s="21" t="s">
        <v>83</v>
      </c>
      <c r="F42" s="21" t="s">
        <v>84</v>
      </c>
      <c r="G42" s="12">
        <v>5.5</v>
      </c>
      <c r="H42" s="37" t="s">
        <v>5</v>
      </c>
      <c r="I42" s="12"/>
      <c r="J42" s="12"/>
      <c r="K42" s="12"/>
      <c r="L42" s="12"/>
      <c r="M42" s="12"/>
      <c r="N42" s="12"/>
      <c r="O42" s="12"/>
      <c r="P42" s="12" t="s">
        <v>4</v>
      </c>
      <c r="Q42" s="12"/>
      <c r="R42" s="12"/>
      <c r="S42" s="12"/>
      <c r="T42" s="12"/>
      <c r="U42" s="12" t="s">
        <v>104</v>
      </c>
      <c r="V42" s="12" t="s">
        <v>105</v>
      </c>
      <c r="W42" s="37" t="s">
        <v>3</v>
      </c>
      <c r="X42" s="12"/>
      <c r="Y42" s="12" t="s">
        <v>5</v>
      </c>
      <c r="Z42" s="12" t="s">
        <v>106</v>
      </c>
    </row>
    <row r="43" spans="1:26" ht="78" x14ac:dyDescent="0.3">
      <c r="A43" s="47"/>
      <c r="B43" s="12">
        <v>10</v>
      </c>
      <c r="C43" s="21" t="s">
        <v>107</v>
      </c>
      <c r="D43" s="21">
        <v>12325103</v>
      </c>
      <c r="E43" s="21" t="s">
        <v>83</v>
      </c>
      <c r="F43" s="21" t="s">
        <v>93</v>
      </c>
      <c r="G43" s="12">
        <v>4.5</v>
      </c>
      <c r="H43" s="37" t="s">
        <v>5</v>
      </c>
      <c r="I43" s="12"/>
      <c r="J43" s="12"/>
      <c r="K43" s="12" t="s">
        <v>108</v>
      </c>
      <c r="L43" s="12">
        <v>6</v>
      </c>
      <c r="M43" s="12"/>
      <c r="N43" s="12"/>
      <c r="O43" s="12"/>
      <c r="P43" s="37" t="s">
        <v>151</v>
      </c>
      <c r="Q43" s="12"/>
      <c r="R43" s="12"/>
      <c r="S43" s="12"/>
      <c r="T43" s="12"/>
      <c r="U43" s="12" t="s">
        <v>109</v>
      </c>
      <c r="V43" s="12">
        <v>2</v>
      </c>
      <c r="W43" s="37" t="s">
        <v>3</v>
      </c>
      <c r="X43" s="12"/>
      <c r="Y43" s="12" t="s">
        <v>5</v>
      </c>
      <c r="Z43" s="12" t="s">
        <v>110</v>
      </c>
    </row>
    <row r="44" spans="1:26" ht="117" x14ac:dyDescent="0.3">
      <c r="A44" s="47"/>
      <c r="B44" s="12">
        <v>11</v>
      </c>
      <c r="C44" s="21" t="s">
        <v>157</v>
      </c>
      <c r="D44" s="21">
        <v>12125048</v>
      </c>
      <c r="E44" s="21" t="s">
        <v>83</v>
      </c>
      <c r="F44" s="21" t="s">
        <v>89</v>
      </c>
      <c r="G44" s="12">
        <v>2.25</v>
      </c>
      <c r="H44" s="1" t="s">
        <v>2</v>
      </c>
      <c r="I44" s="12"/>
      <c r="J44" s="12"/>
      <c r="K44" s="12"/>
      <c r="L44" s="12"/>
      <c r="M44" s="12"/>
      <c r="N44" s="12"/>
      <c r="O44" s="12"/>
      <c r="P44" s="12" t="s">
        <v>4</v>
      </c>
      <c r="Q44" s="12" t="s">
        <v>111</v>
      </c>
      <c r="R44" s="12">
        <v>1</v>
      </c>
      <c r="S44" s="32"/>
      <c r="T44" s="12"/>
      <c r="U44" s="12" t="s">
        <v>112</v>
      </c>
      <c r="V44" s="12">
        <v>2</v>
      </c>
      <c r="W44" s="37" t="s">
        <v>3</v>
      </c>
      <c r="X44" s="12"/>
      <c r="Y44" s="12" t="s">
        <v>5</v>
      </c>
      <c r="Z44" s="12" t="s">
        <v>113</v>
      </c>
    </row>
    <row r="45" spans="1:26" ht="26" x14ac:dyDescent="0.3">
      <c r="A45" s="47"/>
      <c r="B45" s="12">
        <v>12</v>
      </c>
      <c r="C45" s="21" t="s">
        <v>114</v>
      </c>
      <c r="D45" s="12">
        <v>12325071</v>
      </c>
      <c r="E45" s="12" t="s">
        <v>83</v>
      </c>
      <c r="F45" s="21" t="s">
        <v>93</v>
      </c>
      <c r="G45" s="12">
        <v>2</v>
      </c>
      <c r="H45" s="12" t="s">
        <v>154</v>
      </c>
      <c r="I45" s="12"/>
      <c r="J45" s="12"/>
      <c r="K45" s="12"/>
      <c r="L45" s="12"/>
      <c r="M45" s="12"/>
      <c r="N45" s="12"/>
      <c r="O45" s="12"/>
      <c r="P45" s="12" t="s">
        <v>152</v>
      </c>
      <c r="Q45" s="12"/>
      <c r="R45" s="12"/>
      <c r="S45" s="12"/>
      <c r="T45" s="12"/>
      <c r="U45" s="12" t="s">
        <v>115</v>
      </c>
      <c r="V45" s="12">
        <v>4</v>
      </c>
      <c r="W45" s="37" t="s">
        <v>3</v>
      </c>
      <c r="X45" s="12"/>
      <c r="Y45" s="12" t="s">
        <v>5</v>
      </c>
      <c r="Z45" s="12"/>
    </row>
    <row r="46" spans="1:26" ht="26" x14ac:dyDescent="0.3">
      <c r="A46" s="47"/>
      <c r="B46" s="12">
        <v>13</v>
      </c>
      <c r="C46" s="21" t="s">
        <v>116</v>
      </c>
      <c r="D46" s="21">
        <v>12325072</v>
      </c>
      <c r="E46" s="21" t="s">
        <v>83</v>
      </c>
      <c r="F46" s="21" t="s">
        <v>93</v>
      </c>
      <c r="G46" s="12">
        <v>1</v>
      </c>
      <c r="H46" s="12" t="s">
        <v>2</v>
      </c>
      <c r="I46" s="12"/>
      <c r="J46" s="12"/>
      <c r="K46" s="12"/>
      <c r="L46" s="12"/>
      <c r="M46" s="12"/>
      <c r="N46" s="12"/>
      <c r="O46" s="12"/>
      <c r="P46" s="12" t="s">
        <v>4</v>
      </c>
      <c r="Q46" s="12"/>
      <c r="R46" s="12"/>
      <c r="S46" s="12"/>
      <c r="T46" s="12"/>
      <c r="U46" s="12" t="s">
        <v>117</v>
      </c>
      <c r="V46" s="12">
        <v>2</v>
      </c>
      <c r="W46" s="37" t="s">
        <v>3</v>
      </c>
      <c r="X46" s="12"/>
      <c r="Y46" s="12" t="s">
        <v>5</v>
      </c>
      <c r="Z46" s="12"/>
    </row>
    <row r="47" spans="1:26" ht="39" x14ac:dyDescent="0.3">
      <c r="A47" s="47"/>
      <c r="B47" s="12">
        <v>14</v>
      </c>
      <c r="C47" s="21" t="s">
        <v>118</v>
      </c>
      <c r="D47" s="21">
        <v>12025046</v>
      </c>
      <c r="E47" s="21" t="s">
        <v>83</v>
      </c>
      <c r="F47" s="21" t="s">
        <v>119</v>
      </c>
      <c r="G47" s="12">
        <v>0.5</v>
      </c>
      <c r="H47" s="12" t="s">
        <v>2</v>
      </c>
      <c r="I47" s="12"/>
      <c r="J47" s="12"/>
      <c r="K47" s="12"/>
      <c r="L47" s="12"/>
      <c r="M47" s="12"/>
      <c r="N47" s="12"/>
      <c r="O47" s="12"/>
      <c r="P47" s="12" t="s">
        <v>4</v>
      </c>
      <c r="Q47" s="12"/>
      <c r="R47" s="12"/>
      <c r="S47" s="12"/>
      <c r="T47" s="12"/>
      <c r="U47" s="12"/>
      <c r="V47" s="12"/>
      <c r="W47" s="37" t="s">
        <v>3</v>
      </c>
      <c r="X47" s="12"/>
      <c r="Y47" s="12" t="s">
        <v>5</v>
      </c>
      <c r="Z47" s="12" t="s">
        <v>120</v>
      </c>
    </row>
    <row r="48" spans="1:26" ht="39" x14ac:dyDescent="0.3">
      <c r="A48" s="47"/>
      <c r="B48" s="12">
        <v>15</v>
      </c>
      <c r="C48" s="21" t="s">
        <v>121</v>
      </c>
      <c r="D48" s="21">
        <v>11825064</v>
      </c>
      <c r="E48" s="21" t="s">
        <v>83</v>
      </c>
      <c r="F48" s="21" t="s">
        <v>122</v>
      </c>
      <c r="G48" s="12">
        <v>0</v>
      </c>
      <c r="H48" s="12" t="s">
        <v>2</v>
      </c>
      <c r="I48" s="12"/>
      <c r="J48" s="12"/>
      <c r="K48" s="12"/>
      <c r="L48" s="12"/>
      <c r="M48" s="12"/>
      <c r="N48" s="12"/>
      <c r="O48" s="12"/>
      <c r="P48" s="12" t="s">
        <v>4</v>
      </c>
      <c r="Q48" s="12"/>
      <c r="R48" s="12"/>
      <c r="S48" s="12"/>
      <c r="T48" s="12"/>
      <c r="U48" s="12"/>
      <c r="V48" s="12"/>
      <c r="W48" s="12" t="s">
        <v>4</v>
      </c>
      <c r="X48" s="12"/>
      <c r="Y48" s="12" t="s">
        <v>5</v>
      </c>
      <c r="Z48" s="12"/>
    </row>
    <row r="49" spans="1:26" ht="39" x14ac:dyDescent="0.3">
      <c r="A49" s="47"/>
      <c r="B49" s="12">
        <v>16</v>
      </c>
      <c r="C49" s="21" t="s">
        <v>123</v>
      </c>
      <c r="D49" s="21">
        <v>12025045</v>
      </c>
      <c r="E49" s="21" t="s">
        <v>83</v>
      </c>
      <c r="F49" s="21" t="s">
        <v>124</v>
      </c>
      <c r="G49" s="12">
        <v>0</v>
      </c>
      <c r="H49" s="12" t="s">
        <v>2</v>
      </c>
      <c r="I49" s="12"/>
      <c r="J49" s="12"/>
      <c r="K49" s="12"/>
      <c r="L49" s="12"/>
      <c r="M49" s="12"/>
      <c r="N49" s="12"/>
      <c r="O49" s="12"/>
      <c r="P49" s="12" t="s">
        <v>4</v>
      </c>
      <c r="Q49" s="12"/>
      <c r="R49" s="12"/>
      <c r="S49" s="12"/>
      <c r="T49" s="12"/>
      <c r="U49" s="12"/>
      <c r="V49" s="12"/>
      <c r="W49" s="12" t="s">
        <v>152</v>
      </c>
      <c r="X49" s="12"/>
      <c r="Y49" s="12" t="s">
        <v>5</v>
      </c>
      <c r="Z49" s="12"/>
    </row>
    <row r="50" spans="1:26" ht="39" x14ac:dyDescent="0.3">
      <c r="A50" s="47"/>
      <c r="B50" s="12">
        <v>17</v>
      </c>
      <c r="C50" s="21" t="s">
        <v>125</v>
      </c>
      <c r="D50" s="21">
        <v>12025044</v>
      </c>
      <c r="E50" s="21" t="s">
        <v>83</v>
      </c>
      <c r="F50" s="21" t="s">
        <v>124</v>
      </c>
      <c r="G50" s="12">
        <v>0</v>
      </c>
      <c r="H50" s="12" t="s">
        <v>2</v>
      </c>
      <c r="I50" s="21"/>
      <c r="J50" s="23"/>
      <c r="K50" s="21"/>
      <c r="L50" s="21"/>
      <c r="M50" s="12"/>
      <c r="N50" s="12"/>
      <c r="O50" s="12"/>
      <c r="P50" s="12" t="s">
        <v>4</v>
      </c>
      <c r="Q50" s="12"/>
      <c r="R50" s="12"/>
      <c r="S50" s="12"/>
      <c r="T50" s="12"/>
      <c r="U50" s="12"/>
      <c r="V50" s="12"/>
      <c r="W50" s="12" t="s">
        <v>4</v>
      </c>
      <c r="X50" s="12"/>
      <c r="Y50" s="12" t="s">
        <v>5</v>
      </c>
      <c r="Z50" s="12"/>
    </row>
    <row r="51" spans="1:26" ht="26" x14ac:dyDescent="0.3">
      <c r="A51" s="47"/>
      <c r="B51" s="12">
        <v>18</v>
      </c>
      <c r="C51" s="21" t="s">
        <v>126</v>
      </c>
      <c r="D51" s="21">
        <v>12125103</v>
      </c>
      <c r="E51" s="21" t="s">
        <v>83</v>
      </c>
      <c r="F51" s="21" t="s">
        <v>89</v>
      </c>
      <c r="G51" s="12">
        <v>0</v>
      </c>
      <c r="H51" s="12" t="s">
        <v>2</v>
      </c>
      <c r="I51" s="12"/>
      <c r="J51" s="12"/>
      <c r="K51" s="12"/>
      <c r="L51" s="12"/>
      <c r="M51" s="12"/>
      <c r="N51" s="12"/>
      <c r="O51" s="12"/>
      <c r="P51" s="12" t="s">
        <v>4</v>
      </c>
      <c r="Q51" s="12"/>
      <c r="R51" s="12"/>
      <c r="S51" s="12"/>
      <c r="T51" s="12"/>
      <c r="U51" s="12"/>
      <c r="V51" s="12"/>
      <c r="W51" s="12" t="s">
        <v>4</v>
      </c>
      <c r="X51" s="12"/>
      <c r="Y51" s="12" t="s">
        <v>5</v>
      </c>
      <c r="Z51" s="12"/>
    </row>
    <row r="52" spans="1:26" ht="39" x14ac:dyDescent="0.3">
      <c r="A52" s="47"/>
      <c r="B52" s="12">
        <v>19</v>
      </c>
      <c r="C52" s="21" t="s">
        <v>127</v>
      </c>
      <c r="D52" s="21">
        <v>12025060</v>
      </c>
      <c r="E52" s="21" t="s">
        <v>83</v>
      </c>
      <c r="F52" s="21" t="s">
        <v>124</v>
      </c>
      <c r="G52" s="12">
        <v>0</v>
      </c>
      <c r="H52" s="12" t="s">
        <v>2</v>
      </c>
      <c r="I52" s="12"/>
      <c r="J52" s="12"/>
      <c r="K52" s="12"/>
      <c r="L52" s="12"/>
      <c r="M52" s="12"/>
      <c r="N52" s="12"/>
      <c r="O52" s="12"/>
      <c r="P52" s="12" t="s">
        <v>4</v>
      </c>
      <c r="Q52" s="12"/>
      <c r="R52" s="12"/>
      <c r="S52" s="12"/>
      <c r="T52" s="12"/>
      <c r="U52" s="12"/>
      <c r="V52" s="12"/>
      <c r="W52" s="12" t="s">
        <v>4</v>
      </c>
      <c r="X52" s="12"/>
      <c r="Y52" s="12" t="s">
        <v>5</v>
      </c>
      <c r="Z52" s="12"/>
    </row>
    <row r="53" spans="1:26" ht="39" x14ac:dyDescent="0.3">
      <c r="A53" s="47"/>
      <c r="B53" s="12">
        <v>20</v>
      </c>
      <c r="C53" s="24" t="s">
        <v>128</v>
      </c>
      <c r="D53" s="21">
        <v>12025057</v>
      </c>
      <c r="E53" s="21" t="s">
        <v>83</v>
      </c>
      <c r="F53" s="21" t="s">
        <v>124</v>
      </c>
      <c r="G53" s="12">
        <v>0</v>
      </c>
      <c r="H53" s="12" t="s">
        <v>2</v>
      </c>
      <c r="I53" s="12"/>
      <c r="J53" s="12"/>
      <c r="K53" s="12"/>
      <c r="L53" s="12"/>
      <c r="M53" s="12"/>
      <c r="N53" s="12"/>
      <c r="O53" s="19"/>
      <c r="P53" s="12" t="s">
        <v>4</v>
      </c>
      <c r="Q53" s="12"/>
      <c r="R53" s="12"/>
      <c r="S53" s="12"/>
      <c r="T53" s="12"/>
      <c r="U53" s="12"/>
      <c r="V53" s="12"/>
      <c r="W53" s="12" t="s">
        <v>4</v>
      </c>
      <c r="X53" s="12"/>
      <c r="Y53" s="12" t="s">
        <v>5</v>
      </c>
      <c r="Z53" s="12"/>
    </row>
    <row r="54" spans="1:26" ht="26" x14ac:dyDescent="0.3">
      <c r="A54" s="47"/>
      <c r="B54" s="12">
        <v>21</v>
      </c>
      <c r="C54" s="21" t="s">
        <v>129</v>
      </c>
      <c r="D54" s="21">
        <v>12125062</v>
      </c>
      <c r="E54" s="21" t="s">
        <v>83</v>
      </c>
      <c r="F54" s="15" t="s">
        <v>89</v>
      </c>
      <c r="G54" s="12">
        <v>0</v>
      </c>
      <c r="H54" s="12" t="s">
        <v>2</v>
      </c>
      <c r="I54" s="12"/>
      <c r="J54" s="12"/>
      <c r="K54" s="12"/>
      <c r="L54" s="12"/>
      <c r="M54" s="12"/>
      <c r="N54" s="12"/>
      <c r="O54" s="19"/>
      <c r="P54" s="12" t="s">
        <v>4</v>
      </c>
      <c r="Q54" s="12"/>
      <c r="R54" s="12"/>
      <c r="S54" s="12"/>
      <c r="T54" s="12"/>
      <c r="U54" s="12"/>
      <c r="V54" s="12"/>
      <c r="W54" s="12" t="s">
        <v>4</v>
      </c>
      <c r="X54" s="12"/>
      <c r="Y54" s="12" t="s">
        <v>5</v>
      </c>
      <c r="Z54" s="12"/>
    </row>
    <row r="55" spans="1:26" ht="26" x14ac:dyDescent="0.3">
      <c r="A55" s="47"/>
      <c r="B55" s="12">
        <v>22</v>
      </c>
      <c r="C55" s="24" t="s">
        <v>130</v>
      </c>
      <c r="D55" s="21">
        <v>12125063</v>
      </c>
      <c r="E55" s="21" t="s">
        <v>83</v>
      </c>
      <c r="F55" s="21" t="s">
        <v>89</v>
      </c>
      <c r="G55" s="12">
        <v>0</v>
      </c>
      <c r="H55" s="12" t="s">
        <v>2</v>
      </c>
      <c r="I55" s="12"/>
      <c r="J55" s="12"/>
      <c r="K55" s="12"/>
      <c r="L55" s="12"/>
      <c r="M55" s="12"/>
      <c r="N55" s="12"/>
      <c r="O55" s="19"/>
      <c r="P55" s="12" t="s">
        <v>4</v>
      </c>
      <c r="Q55" s="12"/>
      <c r="R55" s="12"/>
      <c r="S55" s="12"/>
      <c r="T55" s="12"/>
      <c r="U55" s="12"/>
      <c r="V55" s="12"/>
      <c r="W55" s="12" t="s">
        <v>4</v>
      </c>
      <c r="X55" s="12"/>
      <c r="Y55" s="12" t="s">
        <v>5</v>
      </c>
      <c r="Z55" s="12"/>
    </row>
    <row r="56" spans="1:26" ht="26" x14ac:dyDescent="0.3">
      <c r="A56" s="47"/>
      <c r="B56" s="12">
        <v>23</v>
      </c>
      <c r="C56" s="21" t="s">
        <v>131</v>
      </c>
      <c r="D56" s="23">
        <v>12125047</v>
      </c>
      <c r="E56" s="21" t="s">
        <v>83</v>
      </c>
      <c r="F56" s="21" t="s">
        <v>89</v>
      </c>
      <c r="G56" s="12">
        <v>0</v>
      </c>
      <c r="H56" s="12" t="s">
        <v>2</v>
      </c>
      <c r="I56" s="12"/>
      <c r="J56" s="12"/>
      <c r="K56" s="12"/>
      <c r="L56" s="12"/>
      <c r="M56" s="12"/>
      <c r="N56" s="12"/>
      <c r="O56" s="19"/>
      <c r="P56" s="12" t="s">
        <v>4</v>
      </c>
      <c r="Q56" s="12"/>
      <c r="R56" s="12"/>
      <c r="S56" s="12"/>
      <c r="T56" s="12"/>
      <c r="U56" s="12"/>
      <c r="V56" s="12"/>
      <c r="W56" s="12" t="s">
        <v>4</v>
      </c>
      <c r="X56" s="12"/>
      <c r="Y56" s="12" t="s">
        <v>5</v>
      </c>
      <c r="Z56" s="12"/>
    </row>
    <row r="57" spans="1:26" ht="26" x14ac:dyDescent="0.3">
      <c r="A57" s="47"/>
      <c r="B57" s="12">
        <v>24</v>
      </c>
      <c r="C57" s="21" t="s">
        <v>132</v>
      </c>
      <c r="D57" s="21">
        <v>12225043</v>
      </c>
      <c r="E57" s="21" t="s">
        <v>83</v>
      </c>
      <c r="F57" s="21" t="s">
        <v>84</v>
      </c>
      <c r="G57" s="12">
        <v>0</v>
      </c>
      <c r="H57" s="12" t="s">
        <v>2</v>
      </c>
      <c r="I57" s="12"/>
      <c r="J57" s="12"/>
      <c r="K57" s="12"/>
      <c r="L57" s="12"/>
      <c r="M57" s="12"/>
      <c r="N57" s="12"/>
      <c r="O57" s="19"/>
      <c r="P57" s="12" t="s">
        <v>4</v>
      </c>
      <c r="Q57" s="12"/>
      <c r="R57" s="12"/>
      <c r="S57" s="12"/>
      <c r="T57" s="12"/>
      <c r="U57" s="12"/>
      <c r="V57" s="12"/>
      <c r="W57" s="12" t="s">
        <v>4</v>
      </c>
      <c r="X57" s="12"/>
      <c r="Y57" s="12" t="s">
        <v>5</v>
      </c>
      <c r="Z57" s="12"/>
    </row>
    <row r="58" spans="1:26" ht="26" x14ac:dyDescent="0.3">
      <c r="A58" s="42"/>
      <c r="B58" s="12">
        <v>25</v>
      </c>
      <c r="C58" s="24" t="s">
        <v>133</v>
      </c>
      <c r="D58" s="21">
        <v>12325104</v>
      </c>
      <c r="E58" s="21" t="s">
        <v>83</v>
      </c>
      <c r="F58" s="21" t="s">
        <v>93</v>
      </c>
      <c r="G58" s="12">
        <v>0</v>
      </c>
      <c r="H58" s="12" t="s">
        <v>2</v>
      </c>
      <c r="I58" s="12"/>
      <c r="J58" s="12"/>
      <c r="K58" s="12"/>
      <c r="L58" s="12"/>
      <c r="M58" s="12"/>
      <c r="N58" s="12"/>
      <c r="O58" s="19"/>
      <c r="P58" s="12" t="s">
        <v>4</v>
      </c>
      <c r="Q58" s="12"/>
      <c r="R58" s="12"/>
      <c r="S58" s="12"/>
      <c r="T58" s="12"/>
      <c r="U58" s="12"/>
      <c r="V58" s="12"/>
      <c r="W58" s="12" t="s">
        <v>4</v>
      </c>
      <c r="X58" s="12"/>
      <c r="Y58" s="12" t="s">
        <v>5</v>
      </c>
      <c r="Z58" s="12"/>
    </row>
    <row r="59" spans="1:26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78" x14ac:dyDescent="0.3">
      <c r="A60" s="44" t="s">
        <v>134</v>
      </c>
      <c r="B60" s="33">
        <v>1</v>
      </c>
      <c r="C60" s="25" t="s">
        <v>135</v>
      </c>
      <c r="D60" s="25">
        <v>12425121</v>
      </c>
      <c r="E60" s="25" t="s">
        <v>83</v>
      </c>
      <c r="F60" s="25" t="s">
        <v>136</v>
      </c>
      <c r="G60" s="26">
        <v>48.05</v>
      </c>
      <c r="H60" s="38" t="s">
        <v>5</v>
      </c>
      <c r="I60" s="26"/>
      <c r="J60" s="26"/>
      <c r="K60" s="26"/>
      <c r="L60" s="26"/>
      <c r="M60" s="26"/>
      <c r="N60" s="26"/>
      <c r="O60" s="26">
        <v>88.6</v>
      </c>
      <c r="P60" s="38" t="s">
        <v>3</v>
      </c>
      <c r="Q60" s="26"/>
      <c r="R60" s="26"/>
      <c r="S60" s="26" t="s">
        <v>137</v>
      </c>
      <c r="T60" s="26">
        <v>1</v>
      </c>
      <c r="U60" s="26" t="s">
        <v>138</v>
      </c>
      <c r="V60" s="26">
        <v>6.5</v>
      </c>
      <c r="W60" s="38" t="s">
        <v>3</v>
      </c>
      <c r="X60" s="26"/>
      <c r="Y60" s="26" t="s">
        <v>5</v>
      </c>
      <c r="Z60" s="26"/>
    </row>
    <row r="61" spans="1:26" ht="26" x14ac:dyDescent="0.3">
      <c r="A61" s="47"/>
      <c r="B61" s="32">
        <v>2</v>
      </c>
      <c r="C61" s="25" t="s">
        <v>139</v>
      </c>
      <c r="D61" s="25">
        <v>12425119</v>
      </c>
      <c r="E61" s="25" t="s">
        <v>83</v>
      </c>
      <c r="F61" s="25" t="s">
        <v>136</v>
      </c>
      <c r="G61" s="26">
        <v>45.35</v>
      </c>
      <c r="H61" s="26" t="s">
        <v>2</v>
      </c>
      <c r="I61" s="26"/>
      <c r="J61" s="26"/>
      <c r="K61" s="26"/>
      <c r="L61" s="26"/>
      <c r="M61" s="26"/>
      <c r="N61" s="26"/>
      <c r="O61" s="26">
        <v>84.7</v>
      </c>
      <c r="P61" s="26" t="s">
        <v>4</v>
      </c>
      <c r="Q61" s="26"/>
      <c r="R61" s="26"/>
      <c r="S61" s="26"/>
      <c r="T61" s="26"/>
      <c r="U61" s="26" t="s">
        <v>140</v>
      </c>
      <c r="V61" s="26">
        <v>6</v>
      </c>
      <c r="W61" s="26" t="s">
        <v>4</v>
      </c>
      <c r="X61" s="26"/>
      <c r="Y61" s="26" t="s">
        <v>5</v>
      </c>
      <c r="Z61" s="26"/>
    </row>
    <row r="62" spans="1:26" ht="26" x14ac:dyDescent="0.3">
      <c r="A62" s="47"/>
      <c r="B62" s="34">
        <v>3</v>
      </c>
      <c r="C62" s="27" t="s">
        <v>141</v>
      </c>
      <c r="D62" s="11">
        <v>12425118</v>
      </c>
      <c r="E62" s="25" t="s">
        <v>83</v>
      </c>
      <c r="F62" s="25" t="s">
        <v>136</v>
      </c>
      <c r="G62" s="28">
        <v>44.9</v>
      </c>
      <c r="H62" s="26" t="s">
        <v>2</v>
      </c>
      <c r="I62" s="11"/>
      <c r="J62" s="11"/>
      <c r="K62" s="11"/>
      <c r="L62" s="11"/>
      <c r="M62" s="11"/>
      <c r="N62" s="11"/>
      <c r="O62" s="11">
        <v>87.79</v>
      </c>
      <c r="P62" s="26" t="s">
        <v>4</v>
      </c>
      <c r="Q62" s="11"/>
      <c r="R62" s="11"/>
      <c r="S62" s="11"/>
      <c r="T62" s="11"/>
      <c r="U62" s="11" t="s">
        <v>142</v>
      </c>
      <c r="V62" s="11">
        <v>2</v>
      </c>
      <c r="W62" s="26" t="s">
        <v>4</v>
      </c>
      <c r="X62" s="26"/>
      <c r="Y62" s="26" t="s">
        <v>5</v>
      </c>
      <c r="Z62" s="26"/>
    </row>
    <row r="63" spans="1:26" ht="26" x14ac:dyDescent="0.3">
      <c r="A63" s="47"/>
      <c r="B63" s="35">
        <v>4</v>
      </c>
      <c r="C63" s="25" t="s">
        <v>143</v>
      </c>
      <c r="D63" s="25">
        <v>12425120</v>
      </c>
      <c r="E63" s="25" t="s">
        <v>83</v>
      </c>
      <c r="F63" s="25" t="s">
        <v>136</v>
      </c>
      <c r="G63" s="29">
        <v>44.44</v>
      </c>
      <c r="H63" s="26" t="s">
        <v>2</v>
      </c>
      <c r="I63" s="26"/>
      <c r="J63" s="26"/>
      <c r="K63" s="26"/>
      <c r="L63" s="26"/>
      <c r="M63" s="25"/>
      <c r="N63" s="26"/>
      <c r="O63" s="30">
        <v>85.9</v>
      </c>
      <c r="P63" s="26" t="s">
        <v>4</v>
      </c>
      <c r="Q63" s="26"/>
      <c r="R63" s="26"/>
      <c r="S63" s="26"/>
      <c r="T63" s="26"/>
      <c r="U63" s="26" t="s">
        <v>144</v>
      </c>
      <c r="V63" s="26">
        <v>3</v>
      </c>
      <c r="W63" s="26" t="s">
        <v>4</v>
      </c>
      <c r="X63" s="26"/>
      <c r="Y63" s="26" t="s">
        <v>5</v>
      </c>
      <c r="Z63" s="26"/>
    </row>
  </sheetData>
  <mergeCells count="28">
    <mergeCell ref="H1:H4"/>
    <mergeCell ref="I1:Z1"/>
    <mergeCell ref="I2:P2"/>
    <mergeCell ref="Q2:W2"/>
    <mergeCell ref="G1:G4"/>
    <mergeCell ref="B1:B4"/>
    <mergeCell ref="C1:C4"/>
    <mergeCell ref="D1:D4"/>
    <mergeCell ref="E1:E4"/>
    <mergeCell ref="F1:F4"/>
    <mergeCell ref="A34:A58"/>
    <mergeCell ref="A60:A63"/>
    <mergeCell ref="A5:A16"/>
    <mergeCell ref="A18:A32"/>
    <mergeCell ref="A1:A4"/>
    <mergeCell ref="X2:Y2"/>
    <mergeCell ref="Z2:Z4"/>
    <mergeCell ref="I3:J3"/>
    <mergeCell ref="K3:L3"/>
    <mergeCell ref="M3:N3"/>
    <mergeCell ref="O3:O4"/>
    <mergeCell ref="Y3:Y4"/>
    <mergeCell ref="P3:P4"/>
    <mergeCell ref="Q3:R3"/>
    <mergeCell ref="S3:T3"/>
    <mergeCell ref="U3:V3"/>
    <mergeCell ref="W3:W4"/>
    <mergeCell ref="X3:X4"/>
  </mergeCells>
  <phoneticPr fontId="2" type="noConversion"/>
  <conditionalFormatting sqref="D48">
    <cfRule type="duplicateValues" dxfId="4" priority="1"/>
  </conditionalFormatting>
  <conditionalFormatting sqref="D56">
    <cfRule type="duplicateValues" dxfId="3" priority="4"/>
  </conditionalFormatting>
  <conditionalFormatting sqref="D57">
    <cfRule type="duplicateValues" dxfId="2" priority="3"/>
  </conditionalFormatting>
  <conditionalFormatting sqref="D58">
    <cfRule type="duplicateValues" dxfId="1" priority="5"/>
  </conditionalFormatting>
  <conditionalFormatting sqref="J50">
    <cfRule type="duplicateValues" dxfId="0" priority="2"/>
  </conditionalFormatting>
  <dataValidations count="2">
    <dataValidation type="list" allowBlank="1" showInputMessage="1" showErrorMessage="1" sqref="P5:P16 W5:W16 W18:W32 P18:P32 X61 W60:W63 P60:P63 P34:P58 W34:W58" xr:uid="{35B6D9A8-F462-4EAC-A75F-6B21CA32DA87}">
      <formula1>"前40%,后60%"</formula1>
    </dataValidation>
    <dataValidation type="list" allowBlank="1" showInputMessage="1" showErrorMessage="1" sqref="H5:H16 Y5:Y16 Y18:Y32 H18:H32 Z61 H60:H63 Y60:Y63 H34:H58 Y34:Y58" xr:uid="{07693603-EF06-4041-AF4F-834BA6F5E6A7}">
      <formula1>"优秀,合格,不合格"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 徐</dc:creator>
  <cp:lastModifiedBy>xule</cp:lastModifiedBy>
  <dcterms:created xsi:type="dcterms:W3CDTF">2025-09-23T03:59:54Z</dcterms:created>
  <dcterms:modified xsi:type="dcterms:W3CDTF">2025-10-12T03:43:10Z</dcterms:modified>
</cp:coreProperties>
</file>