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<sst xmlns="http://schemas.openxmlformats.org/spreadsheetml/2006/main" count="75" uniqueCount="75">
  <si>
    <t>学院</t>
  </si>
  <si>
    <t>浚生基金</t>
  </si>
  <si>
    <t>厉矞华助学基金</t>
  </si>
  <si>
    <t>庄氏助学金</t>
  </si>
  <si>
    <r>
      <rPr>
        <b/>
        <sz val="10"/>
        <color theme="1"/>
        <rFont val="Times New Roman"/>
        <charset val="0"/>
      </rPr>
      <t>Robert Hudry</t>
    </r>
    <r>
      <rPr>
        <b/>
        <sz val="10"/>
        <color theme="1"/>
        <rFont val="宋体"/>
        <charset val="0"/>
      </rPr>
      <t>助学金</t>
    </r>
  </si>
  <si>
    <t>刘永龄助学金</t>
  </si>
  <si>
    <t>杨达助学金</t>
  </si>
  <si>
    <t>周学文助学金</t>
  </si>
  <si>
    <t>姚仁江校友助学金</t>
  </si>
  <si>
    <t>何奕辰助学金</t>
  </si>
  <si>
    <t>中国海油大学生助学基金</t>
  </si>
  <si>
    <t>中草集助学金</t>
  </si>
  <si>
    <t>健博助学金</t>
  </si>
  <si>
    <t>徐可效、郑力戎助学金</t>
  </si>
  <si>
    <t>周正宇助学金</t>
  </si>
  <si>
    <t>彭年助学金</t>
  </si>
  <si>
    <t>方之锦助学金</t>
  </si>
  <si>
    <t>中国港湾助学金</t>
  </si>
  <si>
    <t>华谊集团助学金</t>
  </si>
  <si>
    <t>金色年华助学金</t>
  </si>
  <si>
    <t>城誉助学金</t>
  </si>
  <si>
    <t>王坤森助学金</t>
  </si>
  <si>
    <t>思雨助学金</t>
  </si>
  <si>
    <t>浙江大学杨晓波、李艳艳助学金</t>
  </si>
  <si>
    <t>浙江大学唯遇助学金</t>
  </si>
  <si>
    <t>浙江大学云忆助学金</t>
  </si>
  <si>
    <t>浙江大学灵均成长助学金</t>
  </si>
  <si>
    <r>
      <rPr>
        <b/>
        <sz val="10"/>
        <color theme="1"/>
        <rFont val="Times New Roman"/>
        <charset val="0"/>
      </rPr>
      <t>217</t>
    </r>
    <r>
      <rPr>
        <b/>
        <sz val="10"/>
        <color theme="1"/>
        <rFont val="宋体"/>
        <charset val="0"/>
      </rPr>
      <t>助学金</t>
    </r>
  </si>
  <si>
    <t>林董助学金</t>
  </si>
  <si>
    <t>瓯江潮助学金</t>
  </si>
  <si>
    <t>励氏助学金</t>
  </si>
  <si>
    <t>波音奖助学金</t>
  </si>
  <si>
    <t>共计</t>
  </si>
  <si>
    <t>材料科学与工程学院</t>
  </si>
  <si>
    <t>传媒与国际文化学院</t>
  </si>
  <si>
    <t>地球科学学院</t>
  </si>
  <si>
    <t>电气工程学院</t>
  </si>
  <si>
    <t>动物科学学院</t>
  </si>
  <si>
    <t>法学院</t>
  </si>
  <si>
    <t>高分子科学与工程学系</t>
  </si>
  <si>
    <t>公共管理学院</t>
  </si>
  <si>
    <t>管理学院</t>
  </si>
  <si>
    <t>光电科学与工程学院</t>
  </si>
  <si>
    <t>海洋学院</t>
  </si>
  <si>
    <t>航空航天学院</t>
  </si>
  <si>
    <t>化学工程与生物工程学院</t>
  </si>
  <si>
    <t>化学系</t>
  </si>
  <si>
    <t>环境与资源学院</t>
  </si>
  <si>
    <t>机械工程学院</t>
  </si>
  <si>
    <t>计算机科学与技术学院</t>
  </si>
  <si>
    <t>建筑工程学院</t>
  </si>
  <si>
    <t>教育学院</t>
  </si>
  <si>
    <t>经济学院</t>
  </si>
  <si>
    <t>控制科学与工程学院</t>
  </si>
  <si>
    <t>历史学院</t>
  </si>
  <si>
    <t>能源工程学院</t>
  </si>
  <si>
    <t>农业与生物技术学院</t>
  </si>
  <si>
    <t>生命科学学院</t>
  </si>
  <si>
    <t>生物系统工程与食品科学学院</t>
  </si>
  <si>
    <t>生物医学工程与仪器科学学院</t>
  </si>
  <si>
    <t>数学科学学院</t>
  </si>
  <si>
    <t>外国语学院</t>
  </si>
  <si>
    <t>文学院</t>
  </si>
  <si>
    <t>物理学院</t>
  </si>
  <si>
    <t>心理与行为科学系</t>
  </si>
  <si>
    <t>信息与电子工程学院</t>
  </si>
  <si>
    <t>药学院</t>
  </si>
  <si>
    <t>医学院</t>
  </si>
  <si>
    <t>艺术与考古学院</t>
  </si>
  <si>
    <t>哲学学院</t>
  </si>
  <si>
    <t>竺可桢学院</t>
  </si>
  <si>
    <t>求是学院丹青学园</t>
  </si>
  <si>
    <t>求是学院蓝田学园</t>
  </si>
  <si>
    <t>求是学院云峰学园</t>
  </si>
  <si>
    <t>备注：各学院分配名额是根据学院受助比（已受助外设助学金人数/本学院资助对象总人数）情况进行调配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</si>
</sst>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0"/>
      <color theme="1"/>
      <name val="宋体"/>
      <charset val="134"/>
    </font>
    <font>
      <b/>
      <sz val="10"/>
      <color theme="1"/>
      <name val="Times New Roman"/>
      <charset val="0"/>
    </font>
    <font>
      <b/>
      <sz val="12"/>
      <name val="宋体"/>
      <charset val="134"/>
    </font>
    <font>
      <b/>
      <sz val="10"/>
      <name val="宋体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0"/>
      <color theme="1"/>
      <name val="宋体"/>
      <charset val="0"/>
    </font>
  </fonts>
  <fills count="34">
    <fill>
      <patternFill patternType="none"/>
    </fill>
    <fill>
      <patternFill patternType="gray125"/>
    </fill>
    <fill>
      <patternFill patternType="solid">
        <fgColor theme="7" tint="0.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22" fillId="12" borderId="3" applyNumberFormat="0" applyAlignment="0" applyProtection="0">
      <alignment vertical="center"/>
    </xf>
    <xf numFmtId="0" fontId="23" fillId="13" borderId="8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NumberFormat="1" applyFont="1" applyFill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H43"/>
  <sheetViews>
    <sheetView tabSelected="1" zoomScale="75" zoomScaleNormal="75" workbookViewId="0">
      <pane xSplit="2" topLeftCell="C1" activePane="topRight" state="frozen"/>
      <selection/>
      <selection pane="topRight" activeCell="D37" sqref="D37"/>
    </sheetView>
  </sheetViews>
  <sheetFormatPr defaultColWidth="9" defaultRowHeight="14.25"/>
  <cols>
    <col min="1" max="1" width="9" style="2"/>
    <col min="2" max="2" width="30.3333333333333" style="3" customWidth="1"/>
    <col min="3" max="3" width="7.16666666666667" style="2" customWidth="1"/>
    <col min="4" max="4" width="9.66666666666667" style="2" customWidth="1"/>
    <col min="5" max="5" width="6.33333333333333" style="2" customWidth="1"/>
    <col min="6" max="6" width="10" style="2" customWidth="1"/>
    <col min="7" max="7" width="6.5" style="2" customWidth="1"/>
    <col min="8" max="8" width="6.33333333333333" style="2" customWidth="1"/>
    <col min="9" max="9" width="6.83333333333333" style="2" customWidth="1"/>
    <col min="10" max="10" width="7.16666666666667" style="2" customWidth="1"/>
    <col min="11" max="11" width="7.33333333333333" style="2" customWidth="1"/>
    <col min="12" max="12" width="9.83333333333333" style="2" customWidth="1"/>
    <col min="13" max="13" width="7.16666666666667" style="2" customWidth="1"/>
    <col min="14" max="14" width="7" style="2" customWidth="1"/>
    <col min="15" max="15" width="9" style="2" customWidth="1"/>
    <col min="16" max="16" width="7.66666666666667" style="2" customWidth="1"/>
    <col min="17" max="17" width="6.5" style="2" customWidth="1"/>
    <col min="18" max="18" width="11.1666666666667" style="2" customWidth="1"/>
    <col min="19" max="19" width="13" style="2" customWidth="1"/>
    <col min="20" max="22" width="9" style="2" customWidth="1"/>
    <col min="23" max="23" width="10.6666666666667" style="2" customWidth="1"/>
    <col min="24" max="27" width="9" style="2" customWidth="1"/>
    <col min="28" max="28" width="8" style="2" customWidth="1"/>
    <col min="29" max="33" width="9" style="2" customWidth="1"/>
    <col min="34" max="16384" width="9" style="2"/>
  </cols>
  <sheetData>
    <row r="1" s="1" customFormat="1" ht="48" spans="1:34">
      <c r="A1" s="4"/>
      <c r="B1" s="5" t="s">
        <v>0</v>
      </c>
      <c r="C1" s="4" t="s">
        <v>1</v>
      </c>
      <c r="D1" s="6" t="s">
        <v>2</v>
      </c>
      <c r="E1" s="7" t="s">
        <v>3</v>
      </c>
      <c r="F1" s="8" t="s">
        <v>4</v>
      </c>
      <c r="G1" s="7" t="s">
        <v>5</v>
      </c>
      <c r="H1" s="6" t="s">
        <v>6</v>
      </c>
      <c r="I1" s="7" t="s">
        <v>7</v>
      </c>
      <c r="J1" s="7" t="s">
        <v>8</v>
      </c>
      <c r="K1" s="7" t="s">
        <v>9</v>
      </c>
      <c r="L1" s="7" t="s">
        <v>10</v>
      </c>
      <c r="M1" s="7" t="s">
        <v>11</v>
      </c>
      <c r="N1" s="7" t="s">
        <v>12</v>
      </c>
      <c r="O1" s="7" t="s">
        <v>13</v>
      </c>
      <c r="P1" s="15" t="s">
        <v>14</v>
      </c>
      <c r="Q1" s="7" t="s">
        <v>15</v>
      </c>
      <c r="R1" s="7" t="s">
        <v>16</v>
      </c>
      <c r="S1" s="7" t="s">
        <v>17</v>
      </c>
      <c r="T1" s="7" t="s">
        <v>18</v>
      </c>
      <c r="U1" s="7" t="s">
        <v>19</v>
      </c>
      <c r="V1" s="7" t="s">
        <v>20</v>
      </c>
      <c r="W1" s="7" t="s">
        <v>21</v>
      </c>
      <c r="X1" s="7" t="s">
        <v>22</v>
      </c>
      <c r="Y1" s="7" t="s">
        <v>23</v>
      </c>
      <c r="Z1" s="7" t="s">
        <v>24</v>
      </c>
      <c r="AA1" s="7" t="s">
        <v>25</v>
      </c>
      <c r="AB1" s="15" t="s">
        <v>26</v>
      </c>
      <c r="AC1" s="8" t="s">
        <v>27</v>
      </c>
      <c r="AD1" s="7" t="s">
        <v>28</v>
      </c>
      <c r="AE1" s="7" t="s">
        <v>29</v>
      </c>
      <c r="AF1" s="7" t="s">
        <v>30</v>
      </c>
      <c r="AG1" s="7" t="s">
        <v>31</v>
      </c>
      <c r="AH1" s="17" t="s">
        <v>32</v>
      </c>
    </row>
    <row r="2" s="2" customFormat="1" spans="1:34">
      <c r="A2" s="9">
        <v>1</v>
      </c>
      <c r="B2" s="10" t="s">
        <v>33</v>
      </c>
      <c r="C2" s="11"/>
      <c r="D2" s="11"/>
      <c r="E2" s="12">
        <v>1</v>
      </c>
      <c r="F2" s="11"/>
      <c r="G2" s="11"/>
      <c r="H2" s="12">
        <v>1</v>
      </c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7">
        <f t="shared" ref="AH2:AH45" si="0">SUM(C2:AG2)</f>
        <v>2</v>
      </c>
    </row>
    <row r="3" s="2" customFormat="1" spans="1:34">
      <c r="A3" s="9">
        <v>2</v>
      </c>
      <c r="B3" s="10" t="s">
        <v>34</v>
      </c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7">
        <f t="shared" si="0"/>
        <v>0</v>
      </c>
    </row>
    <row r="4" s="2" customFormat="1" spans="1:34">
      <c r="A4" s="9">
        <v>3</v>
      </c>
      <c r="B4" s="10" t="s">
        <v>35</v>
      </c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2">
        <v>3</v>
      </c>
      <c r="Y4" s="11"/>
      <c r="Z4" s="11"/>
      <c r="AA4" s="11"/>
      <c r="AB4" s="11"/>
      <c r="AC4" s="11"/>
      <c r="AD4" s="11"/>
      <c r="AE4" s="11"/>
      <c r="AF4" s="11"/>
      <c r="AG4" s="11"/>
      <c r="AH4" s="17">
        <f t="shared" si="0"/>
        <v>3</v>
      </c>
    </row>
    <row r="5" s="2" customFormat="1" spans="1:34">
      <c r="A5" s="9">
        <v>4</v>
      </c>
      <c r="B5" s="10" t="s">
        <v>36</v>
      </c>
      <c r="C5" s="12">
        <v>1</v>
      </c>
      <c r="D5" s="11"/>
      <c r="E5" s="11"/>
      <c r="F5" s="11"/>
      <c r="G5" s="11"/>
      <c r="H5" s="11"/>
      <c r="I5" s="12">
        <v>3</v>
      </c>
      <c r="J5" s="11"/>
      <c r="K5" s="11"/>
      <c r="L5" s="11"/>
      <c r="M5" s="11"/>
      <c r="N5" s="11"/>
      <c r="O5" s="11"/>
      <c r="P5" s="11"/>
      <c r="Q5" s="12">
        <v>3</v>
      </c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7">
        <f t="shared" si="0"/>
        <v>7</v>
      </c>
    </row>
    <row r="6" s="2" customFormat="1" spans="1:34">
      <c r="A6" s="9">
        <v>5</v>
      </c>
      <c r="B6" s="10" t="s">
        <v>37</v>
      </c>
      <c r="C6" s="12">
        <v>2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2">
        <v>1</v>
      </c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7">
        <f t="shared" si="0"/>
        <v>3</v>
      </c>
    </row>
    <row r="7" s="2" customFormat="1" spans="1:34">
      <c r="A7" s="9">
        <v>6</v>
      </c>
      <c r="B7" s="10" t="s">
        <v>38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2">
        <v>1</v>
      </c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7">
        <f t="shared" si="0"/>
        <v>1</v>
      </c>
    </row>
    <row r="8" s="2" customFormat="1" spans="1:34">
      <c r="A8" s="9">
        <v>7</v>
      </c>
      <c r="B8" s="10" t="s">
        <v>39</v>
      </c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2">
        <v>1</v>
      </c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2">
        <v>1</v>
      </c>
      <c r="AH8" s="17">
        <f t="shared" si="0"/>
        <v>2</v>
      </c>
    </row>
    <row r="9" s="2" customFormat="1" spans="1:34">
      <c r="A9" s="9">
        <v>8</v>
      </c>
      <c r="B9" s="10" t="s">
        <v>40</v>
      </c>
      <c r="C9" s="11"/>
      <c r="D9" s="11"/>
      <c r="E9" s="11"/>
      <c r="F9" s="12">
        <v>2</v>
      </c>
      <c r="G9" s="11"/>
      <c r="H9" s="11"/>
      <c r="I9" s="11"/>
      <c r="J9" s="11"/>
      <c r="K9" s="12">
        <v>1</v>
      </c>
      <c r="L9" s="12">
        <v>2</v>
      </c>
      <c r="M9" s="11"/>
      <c r="N9" s="11"/>
      <c r="O9" s="11"/>
      <c r="P9" s="11"/>
      <c r="Q9" s="11"/>
      <c r="R9" s="11"/>
      <c r="S9" s="11"/>
      <c r="T9" s="11"/>
      <c r="U9" s="11"/>
      <c r="V9" s="12">
        <v>3</v>
      </c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7">
        <f t="shared" si="0"/>
        <v>8</v>
      </c>
    </row>
    <row r="10" s="2" customFormat="1" spans="1:34">
      <c r="A10" s="9">
        <v>9</v>
      </c>
      <c r="B10" s="10" t="s">
        <v>41</v>
      </c>
      <c r="C10" s="11"/>
      <c r="D10" s="11"/>
      <c r="E10" s="11"/>
      <c r="F10" s="11"/>
      <c r="G10" s="11"/>
      <c r="H10" s="11"/>
      <c r="I10" s="11"/>
      <c r="J10" s="11"/>
      <c r="K10" s="12">
        <v>2</v>
      </c>
      <c r="L10" s="11"/>
      <c r="M10" s="11"/>
      <c r="N10" s="11"/>
      <c r="O10" s="11"/>
      <c r="P10" s="11"/>
      <c r="Q10" s="11"/>
      <c r="R10" s="11"/>
      <c r="S10" s="11"/>
      <c r="T10" s="11"/>
      <c r="U10" s="12">
        <v>2</v>
      </c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7">
        <f t="shared" si="0"/>
        <v>4</v>
      </c>
    </row>
    <row r="11" s="2" customFormat="1" spans="1:34">
      <c r="A11" s="9">
        <v>10</v>
      </c>
      <c r="B11" s="10" t="s">
        <v>42</v>
      </c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2">
        <v>1</v>
      </c>
      <c r="AH11" s="17">
        <f t="shared" si="0"/>
        <v>1</v>
      </c>
    </row>
    <row r="12" s="2" customFormat="1" spans="1:34">
      <c r="A12" s="9">
        <v>11</v>
      </c>
      <c r="B12" s="10" t="s">
        <v>43</v>
      </c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2">
        <v>3</v>
      </c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2">
        <v>1</v>
      </c>
      <c r="AH12" s="17">
        <f t="shared" si="0"/>
        <v>4</v>
      </c>
    </row>
    <row r="13" s="2" customFormat="1" spans="1:34">
      <c r="A13" s="9">
        <v>12</v>
      </c>
      <c r="B13" s="10" t="s">
        <v>44</v>
      </c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2">
        <v>2</v>
      </c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7">
        <f t="shared" si="0"/>
        <v>2</v>
      </c>
    </row>
    <row r="14" s="2" customFormat="1" spans="1:34">
      <c r="A14" s="9">
        <v>13</v>
      </c>
      <c r="B14" s="10" t="s">
        <v>45</v>
      </c>
      <c r="C14" s="11"/>
      <c r="D14" s="11"/>
      <c r="E14" s="11"/>
      <c r="F14" s="11"/>
      <c r="G14" s="11"/>
      <c r="H14" s="11"/>
      <c r="I14" s="11"/>
      <c r="J14" s="11"/>
      <c r="K14" s="11"/>
      <c r="L14" s="12">
        <v>3</v>
      </c>
      <c r="M14" s="11"/>
      <c r="N14" s="11"/>
      <c r="O14" s="11"/>
      <c r="P14" s="11"/>
      <c r="Q14" s="11"/>
      <c r="R14" s="11"/>
      <c r="S14" s="11"/>
      <c r="T14" s="12">
        <v>1</v>
      </c>
      <c r="U14" s="11"/>
      <c r="V14" s="12">
        <v>3</v>
      </c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7">
        <f t="shared" si="0"/>
        <v>7</v>
      </c>
    </row>
    <row r="15" s="2" customFormat="1" spans="1:34">
      <c r="A15" s="9">
        <v>14</v>
      </c>
      <c r="B15" s="10" t="s">
        <v>46</v>
      </c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2">
        <v>1</v>
      </c>
      <c r="U15" s="11"/>
      <c r="V15" s="11"/>
      <c r="W15" s="11"/>
      <c r="X15" s="12">
        <v>3</v>
      </c>
      <c r="Y15" s="11"/>
      <c r="Z15" s="11"/>
      <c r="AA15" s="11"/>
      <c r="AB15" s="11"/>
      <c r="AC15" s="11"/>
      <c r="AD15" s="11"/>
      <c r="AE15" s="11"/>
      <c r="AF15" s="11"/>
      <c r="AG15" s="11"/>
      <c r="AH15" s="17">
        <f t="shared" si="0"/>
        <v>4</v>
      </c>
    </row>
    <row r="16" s="2" customFormat="1" spans="1:34">
      <c r="A16" s="9">
        <v>15</v>
      </c>
      <c r="B16" s="10" t="s">
        <v>47</v>
      </c>
      <c r="C16" s="12">
        <v>1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7">
        <f t="shared" si="0"/>
        <v>1</v>
      </c>
    </row>
    <row r="17" s="2" customFormat="1" spans="1:34">
      <c r="A17" s="9">
        <v>16</v>
      </c>
      <c r="B17" s="10" t="s">
        <v>48</v>
      </c>
      <c r="C17" s="11"/>
      <c r="D17" s="11"/>
      <c r="E17" s="11"/>
      <c r="F17" s="11"/>
      <c r="G17" s="12">
        <v>3</v>
      </c>
      <c r="H17" s="11"/>
      <c r="I17" s="11"/>
      <c r="J17" s="11"/>
      <c r="K17" s="11"/>
      <c r="L17" s="11"/>
      <c r="M17" s="11"/>
      <c r="N17" s="11"/>
      <c r="O17" s="11"/>
      <c r="P17" s="11"/>
      <c r="Q17" s="12">
        <v>3</v>
      </c>
      <c r="R17" s="11"/>
      <c r="S17" s="11"/>
      <c r="T17" s="11"/>
      <c r="U17" s="12">
        <v>2</v>
      </c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2">
        <v>1</v>
      </c>
      <c r="AH17" s="17">
        <f t="shared" si="0"/>
        <v>9</v>
      </c>
    </row>
    <row r="18" s="2" customFormat="1" spans="1:34">
      <c r="A18" s="9">
        <v>17</v>
      </c>
      <c r="B18" s="10" t="s">
        <v>49</v>
      </c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2">
        <v>3</v>
      </c>
      <c r="R18" s="11"/>
      <c r="S18" s="11"/>
      <c r="T18" s="11"/>
      <c r="U18" s="12">
        <v>2</v>
      </c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2">
        <v>1</v>
      </c>
      <c r="AH18" s="17">
        <f t="shared" si="0"/>
        <v>6</v>
      </c>
    </row>
    <row r="19" s="2" customFormat="1" spans="1:34">
      <c r="A19" s="9">
        <v>18</v>
      </c>
      <c r="B19" s="10" t="s">
        <v>50</v>
      </c>
      <c r="C19" s="12">
        <v>3</v>
      </c>
      <c r="D19" s="11"/>
      <c r="E19" s="11"/>
      <c r="F19" s="11"/>
      <c r="G19" s="11"/>
      <c r="H19" s="11"/>
      <c r="I19" s="11"/>
      <c r="J19" s="12">
        <v>2</v>
      </c>
      <c r="K19" s="11"/>
      <c r="L19" s="12">
        <v>4</v>
      </c>
      <c r="M19" s="11"/>
      <c r="N19" s="11"/>
      <c r="O19" s="11"/>
      <c r="P19" s="11"/>
      <c r="Q19" s="12">
        <v>3</v>
      </c>
      <c r="R19" s="12">
        <v>1</v>
      </c>
      <c r="S19" s="12">
        <v>4</v>
      </c>
      <c r="T19" s="11"/>
      <c r="U19" s="12">
        <v>3</v>
      </c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7">
        <f t="shared" si="0"/>
        <v>20</v>
      </c>
    </row>
    <row r="20" s="2" customFormat="1" spans="1:34">
      <c r="A20" s="9">
        <v>19</v>
      </c>
      <c r="B20" s="10" t="s">
        <v>51</v>
      </c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2">
        <v>1</v>
      </c>
      <c r="N20" s="11"/>
      <c r="O20" s="11"/>
      <c r="P20" s="11"/>
      <c r="Q20" s="11"/>
      <c r="R20" s="11"/>
      <c r="S20" s="11"/>
      <c r="T20" s="11"/>
      <c r="U20" s="16"/>
      <c r="V20" s="11"/>
      <c r="W20" s="11"/>
      <c r="X20" s="11"/>
      <c r="Y20" s="11"/>
      <c r="Z20" s="11"/>
      <c r="AA20" s="11"/>
      <c r="AB20" s="11"/>
      <c r="AC20" s="11"/>
      <c r="AD20" s="11"/>
      <c r="AE20" s="12">
        <v>1</v>
      </c>
      <c r="AF20" s="11"/>
      <c r="AG20" s="11"/>
      <c r="AH20" s="17">
        <f t="shared" si="0"/>
        <v>2</v>
      </c>
    </row>
    <row r="21" s="2" customFormat="1" spans="1:34">
      <c r="A21" s="9">
        <v>20</v>
      </c>
      <c r="B21" s="10" t="s">
        <v>52</v>
      </c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2">
        <v>1</v>
      </c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7">
        <f t="shared" si="0"/>
        <v>1</v>
      </c>
    </row>
    <row r="22" s="2" customFormat="1" spans="1:34">
      <c r="A22" s="9">
        <v>21</v>
      </c>
      <c r="B22" s="10" t="s">
        <v>53</v>
      </c>
      <c r="C22" s="12">
        <v>1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7">
        <f t="shared" si="0"/>
        <v>1</v>
      </c>
    </row>
    <row r="23" s="2" customFormat="1" spans="1:34">
      <c r="A23" s="9">
        <v>22</v>
      </c>
      <c r="B23" s="10" t="s">
        <v>54</v>
      </c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2">
        <v>1</v>
      </c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7">
        <f t="shared" si="0"/>
        <v>1</v>
      </c>
    </row>
    <row r="24" s="2" customFormat="1" spans="1:34">
      <c r="A24" s="9">
        <v>23</v>
      </c>
      <c r="B24" s="10" t="s">
        <v>55</v>
      </c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2">
        <v>3</v>
      </c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7">
        <f t="shared" si="0"/>
        <v>3</v>
      </c>
    </row>
    <row r="25" s="2" customFormat="1" spans="1:34">
      <c r="A25" s="9">
        <v>24</v>
      </c>
      <c r="B25" s="10" t="s">
        <v>56</v>
      </c>
      <c r="C25" s="12">
        <v>3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7">
        <f t="shared" si="0"/>
        <v>3</v>
      </c>
    </row>
    <row r="26" s="2" customFormat="1" spans="1:34">
      <c r="A26" s="9">
        <v>25</v>
      </c>
      <c r="B26" s="10" t="s">
        <v>57</v>
      </c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7">
        <f t="shared" si="0"/>
        <v>0</v>
      </c>
    </row>
    <row r="27" s="2" customFormat="1" spans="1:34">
      <c r="A27" s="9">
        <v>26</v>
      </c>
      <c r="B27" s="10" t="s">
        <v>58</v>
      </c>
      <c r="C27" s="12">
        <v>2</v>
      </c>
      <c r="D27" s="11"/>
      <c r="E27" s="11"/>
      <c r="F27" s="11"/>
      <c r="G27" s="11"/>
      <c r="H27" s="11"/>
      <c r="I27" s="11"/>
      <c r="J27" s="11"/>
      <c r="K27" s="11"/>
      <c r="L27" s="11"/>
      <c r="M27" s="12">
        <v>1</v>
      </c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7">
        <f t="shared" si="0"/>
        <v>3</v>
      </c>
    </row>
    <row r="28" s="2" customFormat="1" spans="1:34">
      <c r="A28" s="9">
        <v>27</v>
      </c>
      <c r="B28" s="10" t="s">
        <v>59</v>
      </c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2">
        <v>1</v>
      </c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2">
        <v>1</v>
      </c>
      <c r="AH28" s="17">
        <f t="shared" si="0"/>
        <v>2</v>
      </c>
    </row>
    <row r="29" s="2" customFormat="1" spans="1:34">
      <c r="A29" s="9">
        <v>28</v>
      </c>
      <c r="B29" s="10" t="s">
        <v>60</v>
      </c>
      <c r="C29" s="12">
        <v>2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2">
        <v>1</v>
      </c>
      <c r="R29" s="11"/>
      <c r="S29" s="11"/>
      <c r="T29" s="11"/>
      <c r="U29" s="11"/>
      <c r="V29" s="11"/>
      <c r="W29" s="11"/>
      <c r="X29" s="12">
        <v>3</v>
      </c>
      <c r="Y29" s="11"/>
      <c r="Z29" s="11"/>
      <c r="AA29" s="11"/>
      <c r="AB29" s="11"/>
      <c r="AC29" s="11"/>
      <c r="AD29" s="11"/>
      <c r="AE29" s="11"/>
      <c r="AF29" s="11"/>
      <c r="AG29" s="11"/>
      <c r="AH29" s="17">
        <f t="shared" si="0"/>
        <v>6</v>
      </c>
    </row>
    <row r="30" s="2" customFormat="1" spans="1:34">
      <c r="A30" s="9">
        <v>29</v>
      </c>
      <c r="B30" s="10" t="s">
        <v>61</v>
      </c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7">
        <f t="shared" si="0"/>
        <v>0</v>
      </c>
    </row>
    <row r="31" s="2" customFormat="1" spans="1:34">
      <c r="A31" s="9">
        <v>30</v>
      </c>
      <c r="B31" s="10" t="s">
        <v>62</v>
      </c>
      <c r="C31" s="12">
        <v>2</v>
      </c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7">
        <f t="shared" si="0"/>
        <v>2</v>
      </c>
    </row>
    <row r="32" s="2" customFormat="1" spans="1:34">
      <c r="A32" s="9">
        <v>31</v>
      </c>
      <c r="B32" s="10" t="s">
        <v>63</v>
      </c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2">
        <v>3</v>
      </c>
      <c r="Y32" s="11"/>
      <c r="Z32" s="11"/>
      <c r="AA32" s="11"/>
      <c r="AB32" s="11"/>
      <c r="AC32" s="11"/>
      <c r="AD32" s="11"/>
      <c r="AE32" s="11"/>
      <c r="AF32" s="11"/>
      <c r="AG32" s="11"/>
      <c r="AH32" s="17">
        <f t="shared" si="0"/>
        <v>3</v>
      </c>
    </row>
    <row r="33" s="2" customFormat="1" spans="1:34">
      <c r="A33" s="9">
        <v>32</v>
      </c>
      <c r="B33" s="10" t="s">
        <v>64</v>
      </c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7">
        <f t="shared" si="0"/>
        <v>0</v>
      </c>
    </row>
    <row r="34" s="2" customFormat="1" spans="1:34">
      <c r="A34" s="9">
        <v>33</v>
      </c>
      <c r="B34" s="10" t="s">
        <v>65</v>
      </c>
      <c r="C34" s="12">
        <v>3</v>
      </c>
      <c r="D34" s="11"/>
      <c r="E34" s="11"/>
      <c r="F34" s="11"/>
      <c r="G34" s="12">
        <v>3</v>
      </c>
      <c r="H34" s="11"/>
      <c r="I34" s="11"/>
      <c r="J34" s="11"/>
      <c r="K34" s="11"/>
      <c r="L34" s="11"/>
      <c r="M34" s="11"/>
      <c r="N34" s="12">
        <v>1</v>
      </c>
      <c r="O34" s="11"/>
      <c r="P34" s="11"/>
      <c r="Q34" s="12">
        <v>4</v>
      </c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7">
        <f t="shared" si="0"/>
        <v>11</v>
      </c>
    </row>
    <row r="35" s="2" customFormat="1" spans="1:34">
      <c r="A35" s="9">
        <v>34</v>
      </c>
      <c r="B35" s="10" t="s">
        <v>66</v>
      </c>
      <c r="C35" s="12">
        <v>1</v>
      </c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7">
        <f t="shared" si="0"/>
        <v>1</v>
      </c>
    </row>
    <row r="36" s="2" customFormat="1" spans="1:34">
      <c r="A36" s="9">
        <v>35</v>
      </c>
      <c r="B36" s="10" t="s">
        <v>67</v>
      </c>
      <c r="C36" s="12">
        <v>3</v>
      </c>
      <c r="D36" s="12">
        <v>1</v>
      </c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2">
        <v>1</v>
      </c>
      <c r="P36" s="12">
        <v>1</v>
      </c>
      <c r="Q36" s="12">
        <v>4</v>
      </c>
      <c r="R36" s="11"/>
      <c r="S36" s="11"/>
      <c r="T36" s="11"/>
      <c r="U36" s="12">
        <v>3</v>
      </c>
      <c r="V36" s="12">
        <v>4</v>
      </c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7">
        <f t="shared" si="0"/>
        <v>17</v>
      </c>
    </row>
    <row r="37" s="2" customFormat="1" spans="1:34">
      <c r="A37" s="9">
        <v>36</v>
      </c>
      <c r="B37" s="10" t="s">
        <v>68</v>
      </c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7">
        <f t="shared" si="0"/>
        <v>0</v>
      </c>
    </row>
    <row r="38" s="2" customFormat="1" spans="1:34">
      <c r="A38" s="9">
        <v>37</v>
      </c>
      <c r="B38" s="10" t="s">
        <v>69</v>
      </c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7">
        <f t="shared" si="0"/>
        <v>0</v>
      </c>
    </row>
    <row r="39" s="2" customFormat="1" spans="1:34">
      <c r="A39" s="9">
        <v>38</v>
      </c>
      <c r="B39" s="10" t="s">
        <v>70</v>
      </c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2">
        <v>10</v>
      </c>
      <c r="AC39" s="11"/>
      <c r="AD39" s="11"/>
      <c r="AE39" s="11"/>
      <c r="AF39" s="11"/>
      <c r="AG39" s="11"/>
      <c r="AH39" s="17">
        <f t="shared" si="0"/>
        <v>10</v>
      </c>
    </row>
    <row r="40" s="2" customFormat="1" spans="1:34">
      <c r="A40" s="9">
        <v>39</v>
      </c>
      <c r="B40" s="10" t="s">
        <v>71</v>
      </c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2">
        <v>2</v>
      </c>
      <c r="AA40" s="11"/>
      <c r="AB40" s="12">
        <v>7</v>
      </c>
      <c r="AC40" s="12">
        <v>2</v>
      </c>
      <c r="AD40" s="12">
        <v>8</v>
      </c>
      <c r="AE40" s="12">
        <v>8</v>
      </c>
      <c r="AF40" s="11"/>
      <c r="AG40" s="11"/>
      <c r="AH40" s="17">
        <f t="shared" si="0"/>
        <v>27</v>
      </c>
    </row>
    <row r="41" s="2" customFormat="1" spans="1:34">
      <c r="A41" s="9">
        <v>40</v>
      </c>
      <c r="B41" s="10" t="s">
        <v>72</v>
      </c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2">
        <v>5</v>
      </c>
      <c r="Z41" s="11"/>
      <c r="AA41" s="11"/>
      <c r="AB41" s="11"/>
      <c r="AC41" s="12">
        <v>2</v>
      </c>
      <c r="AD41" s="11"/>
      <c r="AE41" s="12">
        <v>4</v>
      </c>
      <c r="AF41" s="12">
        <v>2</v>
      </c>
      <c r="AG41" s="11"/>
      <c r="AH41" s="17">
        <f t="shared" si="0"/>
        <v>13</v>
      </c>
    </row>
    <row r="42" s="2" customFormat="1" spans="1:34">
      <c r="A42" s="9">
        <v>41</v>
      </c>
      <c r="B42" s="10" t="s">
        <v>73</v>
      </c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2">
        <v>5</v>
      </c>
      <c r="AB42" s="11"/>
      <c r="AC42" s="12">
        <v>1</v>
      </c>
      <c r="AD42" s="11"/>
      <c r="AE42" s="12">
        <v>11</v>
      </c>
      <c r="AF42" s="12">
        <v>3</v>
      </c>
      <c r="AG42" s="11"/>
      <c r="AH42" s="17">
        <f t="shared" si="0"/>
        <v>20</v>
      </c>
    </row>
    <row r="43" ht="32" customHeight="1" spans="1:11">
      <c r="A43" s="13" t="s">
        <v>74</v>
      </c>
      <c r="B43" s="14"/>
      <c r="C43" s="14"/>
      <c r="D43" s="14"/>
      <c r="E43" s="14"/>
      <c r="F43" s="14"/>
      <c r="G43" s="14"/>
      <c r="H43" s="14"/>
      <c r="I43" s="14"/>
      <c r="J43" s="14"/>
      <c r="K43" s="14"/>
    </row>
  </sheetData>
  <mergeCells count="1">
    <mergeCell ref="A43:K4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ZJU</dc:creator>
  <cp:lastModifiedBy>Bubble</cp:lastModifiedBy>
  <dcterms:created xsi:type="dcterms:W3CDTF">2022-11-08T03:29:00Z</dcterms:created>
  <dcterms:modified xsi:type="dcterms:W3CDTF">2022-11-09T00:50:21Z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0880CEF68B5149DFB3C63E1427037C9A</vt:lpwstr>
  </property>
  <property fmtid="{D5CDD505-2E9C-101B-9397-08002B2CF9AE}" pid="3" name="KSOProductBuildVer">
    <vt:lpwstr>2052-11.1.0.12763</vt:lpwstr>
  </property>
</Properties>
</file>