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sulian/Desktop/纪实考核表的副本/公示稿/"/>
    </mc:Choice>
  </mc:AlternateContent>
  <xr:revisionPtr revIDLastSave="0" documentId="13_ncr:1_{67469BC6-BDE3-1745-BA4E-4021CBF37113}" xr6:coauthVersionLast="47" xr6:coauthVersionMax="47" xr10:uidLastSave="{00000000-0000-0000-0000-000000000000}"/>
  <bookViews>
    <workbookView xWindow="33600" yWindow="-2740" windowWidth="51200" windowHeight="28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<sst xmlns="http://schemas.openxmlformats.org/spreadsheetml/2006/main" count="376" uniqueCount="219">
  <si>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</si>
  <si>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</si>
  <si>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</si>
  <si>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</si>
  <si>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</si>
  <si>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</si>
  <si>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</si>
  <si>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</si>
  <si>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</si>
  <si>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</si>
  <si>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</si>
  <si>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</si>
  <si>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</si>
  <si>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</si>
  <si>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</si>
  <si>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</si>
  <si>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</si>
  <si>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</si>
  <si>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专利授权类型及排名</t>
  </si>
  <si>
    <t>专利授权项目加分</t>
  </si>
  <si>
    <t>类别</t>
    <phoneticPr fontId="1" type="noConversion"/>
  </si>
  <si>
    <t>E类（1,1）</t>
    <phoneticPr fontId="1" type="noConversion"/>
  </si>
  <si>
    <t>19硕</t>
    <phoneticPr fontId="1" type="noConversion"/>
  </si>
  <si>
    <t>20硕</t>
    <phoneticPr fontId="1" type="noConversion"/>
  </si>
  <si>
    <t>D类(1,1)</t>
    <phoneticPr fontId="1" type="noConversion"/>
  </si>
  <si>
    <t>D类(1,2,1导)</t>
    <phoneticPr fontId="1" type="noConversion"/>
  </si>
  <si>
    <t>心理委员</t>
  </si>
  <si>
    <t>班长</t>
  </si>
  <si>
    <t>软件著作权（1,2,1导）</t>
  </si>
  <si>
    <t>20博</t>
    <phoneticPr fontId="1" type="noConversion"/>
  </si>
  <si>
    <t>非20博</t>
    <phoneticPr fontId="1" type="noConversion"/>
  </si>
  <si>
    <t>高铭宇</t>
  </si>
  <si>
    <t>设计工程研究所</t>
  </si>
  <si>
    <t>机械工程、研三</t>
  </si>
  <si>
    <t>发明专利（4,2,1导）软件著作权（1,2,1导）</t>
  </si>
  <si>
    <t>冯武希</t>
  </si>
  <si>
    <t>陈杨波</t>
  </si>
  <si>
    <t>机械工程、研三</t>
    <phoneticPr fontId="6" type="noConversion"/>
  </si>
  <si>
    <t>发明专利（2,2,1导）</t>
  </si>
  <si>
    <t>康连朋</t>
  </si>
  <si>
    <t>19图形所硕士班班长</t>
  </si>
  <si>
    <t>吴敬理</t>
  </si>
  <si>
    <t>机械设计及理论、研三</t>
  </si>
  <si>
    <t>发明专利（1,2,1导）</t>
  </si>
  <si>
    <t>高晓勰</t>
  </si>
  <si>
    <t>软件著作权 (1,1)</t>
  </si>
  <si>
    <t>王荣</t>
  </si>
  <si>
    <t>19图形所硕士班心理委员</t>
    <phoneticPr fontId="6" type="noConversion"/>
  </si>
  <si>
    <t>曹家畅</t>
  </si>
  <si>
    <t>发明专利（1，2，1导）</t>
  </si>
  <si>
    <t>岑鸿晋</t>
  </si>
  <si>
    <t>发明专利(1,2,1导)</t>
  </si>
  <si>
    <t>张昱晓</t>
  </si>
  <si>
    <t>设计硕三党支部支部书记</t>
  </si>
  <si>
    <t>郭奥</t>
  </si>
  <si>
    <t>19图学硕士1班团支书</t>
  </si>
  <si>
    <t>伊骊帆</t>
  </si>
  <si>
    <t>20级机械工程</t>
  </si>
  <si>
    <t>F类(1,2,1导)</t>
  </si>
  <si>
    <t>团委副书记</t>
  </si>
  <si>
    <t>超越</t>
  </si>
  <si>
    <t>党支部书记</t>
  </si>
  <si>
    <t>王彦坤</t>
  </si>
  <si>
    <t>E类 (1，2，1导)</t>
    <phoneticPr fontId="6" type="noConversion"/>
  </si>
  <si>
    <t>软件著作权</t>
  </si>
  <si>
    <t>仲岳灵风</t>
  </si>
  <si>
    <t xml:space="preserve"> </t>
    <phoneticPr fontId="6" type="noConversion"/>
  </si>
  <si>
    <t>严婷</t>
  </si>
  <si>
    <t>党员素质发展中心副主任、组织委员</t>
  </si>
  <si>
    <t>赵涛楠</t>
  </si>
  <si>
    <t>团委书记助理</t>
  </si>
  <si>
    <t>王远航</t>
  </si>
  <si>
    <t>党员服务中心培训部部长、学习委员</t>
  </si>
  <si>
    <t>王楚璇</t>
  </si>
  <si>
    <t>设计硕一党支部纪检委员</t>
  </si>
  <si>
    <t>刘子迪</t>
  </si>
  <si>
    <t>研究生会文艺部部长</t>
  </si>
  <si>
    <t>计若松</t>
  </si>
  <si>
    <t>宣传委员</t>
  </si>
  <si>
    <t>刘昆乾</t>
  </si>
  <si>
    <t>文体委员、三好杯第8名</t>
  </si>
  <si>
    <t>闵晨阳</t>
  </si>
  <si>
    <t>副班长</t>
  </si>
  <si>
    <t>马睿豪</t>
  </si>
  <si>
    <t>刘登辉</t>
  </si>
  <si>
    <t>刘峦</t>
  </si>
  <si>
    <t>党员服务中心组织部部长、团支书</t>
  </si>
  <si>
    <t>杨高鹏</t>
  </si>
  <si>
    <t>蔡博洋</t>
  </si>
  <si>
    <t>孙畅</t>
  </si>
  <si>
    <t>邓晓豫</t>
  </si>
  <si>
    <t>设计硕一党支部宣传委员</t>
  </si>
  <si>
    <t>王广利</t>
  </si>
  <si>
    <t>孙启航</t>
  </si>
  <si>
    <t>研究生会宣传部副部长</t>
  </si>
  <si>
    <t>葛赛</t>
  </si>
  <si>
    <t>周涛涛</t>
  </si>
  <si>
    <t>校运会男子4*100第6名</t>
  </si>
  <si>
    <t>吴越</t>
  </si>
  <si>
    <t>王斌</t>
  </si>
  <si>
    <t>廖奎</t>
  </si>
  <si>
    <t>曹宁</t>
  </si>
  <si>
    <t>泮佩言</t>
  </si>
  <si>
    <t>楼亦斌</t>
  </si>
  <si>
    <t>20机械工程</t>
  </si>
  <si>
    <t>颜宏飞</t>
  </si>
  <si>
    <t>研究生会体育部副部长</t>
  </si>
  <si>
    <t>方健豪</t>
  </si>
  <si>
    <t>12025042</t>
  </si>
  <si>
    <t>机械工程2020级</t>
  </si>
  <si>
    <t>软件著作权（2,2,1导）</t>
  </si>
  <si>
    <t>张桐舟</t>
  </si>
  <si>
    <t>12025072</t>
  </si>
  <si>
    <t>省级一等(个人)、省级一等(团体)
省级三等（团体）、校级二等（团体）</t>
    <phoneticPr fontId="1" type="noConversion"/>
  </si>
  <si>
    <t>软件著作权(1,2,1导)</t>
  </si>
  <si>
    <t>程鼎豪</t>
  </si>
  <si>
    <t>12025037</t>
  </si>
  <si>
    <t>班级组织委员</t>
  </si>
  <si>
    <t>李小飞</t>
  </si>
  <si>
    <t>机械工程2020级（普博）</t>
  </si>
  <si>
    <t>张煌</t>
  </si>
  <si>
    <t>12025039</t>
  </si>
  <si>
    <t>党支部组织委员</t>
  </si>
  <si>
    <t>汤鹏</t>
  </si>
  <si>
    <t>许嘉通</t>
  </si>
  <si>
    <t>郑植</t>
  </si>
  <si>
    <t>12025069</t>
  </si>
  <si>
    <t>博士生会对外交流中心部长</t>
  </si>
  <si>
    <t>崔凯越</t>
  </si>
  <si>
    <t>12025036</t>
  </si>
  <si>
    <t>设计工程研究所博士第一党支部组织委员</t>
  </si>
  <si>
    <t>闫炜煜</t>
  </si>
  <si>
    <t>12025056</t>
  </si>
  <si>
    <t>钟鹏程</t>
  </si>
  <si>
    <t>12025038</t>
  </si>
  <si>
    <t>王林轩</t>
  </si>
  <si>
    <t>刘惠</t>
  </si>
  <si>
    <t>11925074</t>
  </si>
  <si>
    <t>机械设计及理论19级（硕转博）</t>
    <phoneticPr fontId="1" type="noConversion"/>
  </si>
  <si>
    <t>周会芳</t>
  </si>
  <si>
    <t>11725077</t>
  </si>
  <si>
    <t>机械设计及理论17级</t>
    <phoneticPr fontId="1" type="noConversion"/>
  </si>
  <si>
    <t>张栋豪</t>
  </si>
  <si>
    <t>设计工程研究所</t>
    <phoneticPr fontId="1" type="noConversion"/>
  </si>
  <si>
    <t>翟安邦</t>
  </si>
  <si>
    <t>发明专利（1，1）
发明专利（1，2，1导）</t>
    <phoneticPr fontId="1" type="noConversion"/>
  </si>
  <si>
    <t>李恒</t>
  </si>
  <si>
    <t>机械设计及理论16级（延）</t>
    <phoneticPr fontId="1" type="noConversion"/>
  </si>
  <si>
    <t>发明专利（2,2,1导）</t>
    <phoneticPr fontId="1" type="noConversion"/>
  </si>
  <si>
    <t>邱皓</t>
  </si>
  <si>
    <t>11725066</t>
  </si>
  <si>
    <t>发明专利（2，2，1导）</t>
  </si>
  <si>
    <t>王科</t>
  </si>
  <si>
    <t>机械设计及理论15级（延）</t>
    <phoneticPr fontId="1" type="noConversion"/>
  </si>
  <si>
    <t>发明专利（1,2,1导）</t>
    <phoneticPr fontId="1" type="noConversion"/>
  </si>
  <si>
    <t>屠正欣</t>
  </si>
  <si>
    <t>机械设计及理论21级（硕转博）</t>
    <phoneticPr fontId="1" type="noConversion"/>
  </si>
  <si>
    <t>设计硕二党支部宣传委员</t>
  </si>
  <si>
    <t>发明专利（1，2，1导）
软件著作权（1，2，1导）</t>
    <phoneticPr fontId="1" type="noConversion"/>
  </si>
  <si>
    <t>盛红升</t>
  </si>
  <si>
    <t>11825079</t>
  </si>
  <si>
    <t>机械设计及理论18级（普博）</t>
    <phoneticPr fontId="1" type="noConversion"/>
  </si>
  <si>
    <t>团支书（换届）</t>
    <phoneticPr fontId="1" type="noConversion"/>
  </si>
  <si>
    <t>王吉春</t>
  </si>
  <si>
    <t>11925093</t>
  </si>
  <si>
    <t>机械设计及理论19级</t>
    <phoneticPr fontId="1" type="noConversion"/>
  </si>
  <si>
    <t>设计工程研究所博士第二
党支部宣传委员</t>
    <phoneticPr fontId="1" type="noConversion"/>
  </si>
  <si>
    <t>蒋俊杰</t>
  </si>
  <si>
    <t>11725067</t>
  </si>
  <si>
    <t>陈前勇</t>
  </si>
  <si>
    <t>11625067</t>
  </si>
  <si>
    <t>郭方泰</t>
  </si>
  <si>
    <t>徐云昆</t>
  </si>
  <si>
    <t>曾思远</t>
  </si>
  <si>
    <t>11825087</t>
  </si>
  <si>
    <t>机械设计及理论18级（硕转博）</t>
    <phoneticPr fontId="1" type="noConversion"/>
  </si>
  <si>
    <t>刘夏</t>
  </si>
  <si>
    <t>11625059</t>
  </si>
  <si>
    <t>团支书（换届）</t>
    <phoneticPr fontId="1" type="noConversion"/>
  </si>
  <si>
    <t>杨敬儒</t>
  </si>
  <si>
    <t>11925080</t>
    <phoneticPr fontId="1" type="noConversion"/>
  </si>
  <si>
    <t>唐睿宁</t>
  </si>
  <si>
    <t>宋一国</t>
  </si>
  <si>
    <t>11925075</t>
  </si>
  <si>
    <t>刘鑫琦</t>
  </si>
  <si>
    <t>吴轩宇</t>
  </si>
  <si>
    <t>11925072</t>
  </si>
  <si>
    <t>设计工程研究所博士第一
党支部书记</t>
    <phoneticPr fontId="1" type="noConversion"/>
  </si>
  <si>
    <t>李志男</t>
  </si>
  <si>
    <t>11925077</t>
  </si>
  <si>
    <t>设计工程研究所博士第二
党支部书记</t>
    <phoneticPr fontId="1" type="noConversion"/>
  </si>
  <si>
    <t>焦清</t>
  </si>
  <si>
    <t>设计工程研究所博士第二党支部组织委员</t>
    <phoneticPr fontId="1" type="noConversion"/>
  </si>
  <si>
    <t>软件注册权（1,2,1导）</t>
  </si>
  <si>
    <t>张程</t>
  </si>
  <si>
    <t>机械设计及理论19级（普博）</t>
    <phoneticPr fontId="1" type="noConversion"/>
  </si>
  <si>
    <t>软件著作权（1，2，1导）</t>
  </si>
  <si>
    <t>蒋翔宇</t>
  </si>
  <si>
    <t>设计工程研究所博士第一
党支部纪检委员</t>
    <phoneticPr fontId="1" type="noConversion"/>
  </si>
  <si>
    <t>设计工程研究所</t>
    <phoneticPr fontId="6" type="noConversion"/>
  </si>
  <si>
    <t>C类（1,2,1导）</t>
    <phoneticPr fontId="1" type="noConversion"/>
  </si>
  <si>
    <t>C类（1,2,1导） D类（1,2,1导）</t>
    <phoneticPr fontId="1" type="noConversion"/>
  </si>
  <si>
    <t xml:space="preserve">D类(1,1)  </t>
    <phoneticPr fontId="1" type="noConversion"/>
  </si>
  <si>
    <t>D类（1,2,1导）</t>
    <phoneticPr fontId="1" type="noConversion"/>
  </si>
  <si>
    <t>B类（1,1）C类（1,1）
C类Top（1,2,1导）E类EI（1,1）</t>
    <phoneticPr fontId="1" type="noConversion"/>
  </si>
  <si>
    <t>D类(2, 1)，D类(2, 2, 1导)</t>
    <phoneticPr fontId="1" type="noConversion"/>
  </si>
  <si>
    <t>B类(1,1)</t>
    <phoneticPr fontId="1" type="noConversion"/>
  </si>
  <si>
    <t>C类（1，1）</t>
    <phoneticPr fontId="1" type="noConversion"/>
  </si>
  <si>
    <t>D类（2,1）</t>
    <phoneticPr fontId="1" type="noConversion"/>
  </si>
  <si>
    <t>D类（1，1）</t>
    <phoneticPr fontId="1" type="noConversion"/>
  </si>
  <si>
    <t>C类(1,1)</t>
    <phoneticPr fontId="1" type="noConversion"/>
  </si>
  <si>
    <t>D类（1，2，1导）</t>
    <phoneticPr fontId="1" type="noConversion"/>
  </si>
  <si>
    <t>D类(1，2，1导)</t>
    <phoneticPr fontId="1" type="noConversion"/>
  </si>
  <si>
    <t>D类(2,1)</t>
    <phoneticPr fontId="1" type="noConversion"/>
  </si>
  <si>
    <t>D类(1,2,1导)F类(2,1)</t>
    <phoneticPr fontId="1" type="noConversion"/>
  </si>
  <si>
    <t>D类(1,1)F类(1,1)</t>
    <phoneticPr fontId="1" type="noConversion"/>
  </si>
  <si>
    <t>D类(1,1)</t>
    <phoneticPr fontId="1" type="noConversion"/>
  </si>
  <si>
    <t>E类(1,2,1导)
F类（1，1）</t>
    <phoneticPr fontId="1" type="noConversion"/>
  </si>
  <si>
    <t>社会工作、文体项目加分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</si>
</sst>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4BF77E76-16EC-403A-AAAB-EA389659DA8A}"/>
    <cellStyle name="常规 2 8" xfId="2" xr:uid="{7EBC265E-5748-4096-BC17-1507AC167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53" zoomScale="125" zoomScaleNormal="85" workbookViewId="0">
      <selection activeCell="H61" sqref="H61"/>
    </sheetView>
  </sheetViews>
  <sheetFormatPr baseColWidth="10" defaultColWidth="8.83203125" defaultRowHeight="15"/>
  <cols>
    <col min="1" max="1" width="8.83203125" style="14"/>
    <col min="2" max="4" width="10.83203125" style="14" customWidth="1"/>
    <col min="5" max="6" width="15.83203125" style="14" customWidth="1"/>
    <col min="7" max="7" width="8.83203125" style="14"/>
    <col min="8" max="8" width="15.83203125" style="14" customWidth="1"/>
    <col min="9" max="9" width="10.83203125" style="14" customWidth="1"/>
    <col min="10" max="10" width="15.83203125" style="14" customWidth="1"/>
    <col min="11" max="11" width="10.83203125" style="14" customWidth="1"/>
    <col min="12" max="12" width="15.83203125" style="14" customWidth="1"/>
    <col min="13" max="13" width="10.83203125" style="14" customWidth="1"/>
    <col min="14" max="14" width="15.83203125" style="14" customWidth="1"/>
    <col min="15" max="16" width="10.83203125" style="14" customWidth="1"/>
    <col min="17" max="17" width="35.83203125" style="14" customWidth="1"/>
    <col min="18" max="16384" width="8.83203125" style="14"/>
  </cols>
  <sheetData>
    <row r="1" spans="1:17">
      <c r="A1" s="16" t="s">
        <v>20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/>
      <c r="J1" s="16"/>
      <c r="K1" s="16"/>
      <c r="L1" s="16"/>
      <c r="M1" s="16"/>
      <c r="N1" s="16"/>
      <c r="O1" s="16"/>
      <c r="P1" s="16"/>
      <c r="Q1" s="16" t="s">
        <v>7</v>
      </c>
    </row>
    <row r="2" spans="1:17">
      <c r="A2" s="16"/>
      <c r="B2" s="16"/>
      <c r="C2" s="16"/>
      <c r="D2" s="16"/>
      <c r="E2" s="16"/>
      <c r="F2" s="16"/>
      <c r="G2" s="16"/>
      <c r="H2" s="16" t="s">
        <v>8</v>
      </c>
      <c r="I2" s="16"/>
      <c r="J2" s="16" t="s">
        <v>9</v>
      </c>
      <c r="K2" s="16"/>
      <c r="L2" s="16" t="s">
        <v>10</v>
      </c>
      <c r="M2" s="16"/>
      <c r="N2" s="16" t="s">
        <v>11</v>
      </c>
      <c r="O2" s="16"/>
      <c r="P2" s="16" t="s">
        <v>12</v>
      </c>
      <c r="Q2" s="16"/>
    </row>
    <row r="3" spans="1:17" ht="45">
      <c r="A3" s="16"/>
      <c r="B3" s="16"/>
      <c r="C3" s="16"/>
      <c r="D3" s="16"/>
      <c r="E3" s="16"/>
      <c r="F3" s="16"/>
      <c r="G3" s="16"/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218</v>
      </c>
      <c r="N3" s="11" t="s">
        <v>18</v>
      </c>
      <c r="O3" s="11" t="s">
        <v>19</v>
      </c>
      <c r="P3" s="16"/>
      <c r="Q3" s="16"/>
    </row>
    <row r="4" spans="1:17" s="1" customFormat="1" ht="45">
      <c r="A4" s="17" t="s">
        <v>22</v>
      </c>
      <c r="B4" s="5">
        <v>1</v>
      </c>
      <c r="C4" s="5" t="s">
        <v>31</v>
      </c>
      <c r="D4" s="5">
        <v>21925148</v>
      </c>
      <c r="E4" s="5" t="s">
        <v>32</v>
      </c>
      <c r="F4" s="5" t="s">
        <v>33</v>
      </c>
      <c r="G4" s="5">
        <v>93</v>
      </c>
      <c r="H4" s="5" t="s">
        <v>200</v>
      </c>
      <c r="I4" s="5">
        <v>30</v>
      </c>
      <c r="J4" s="5"/>
      <c r="K4" s="5"/>
      <c r="L4" s="5"/>
      <c r="M4" s="5"/>
      <c r="N4" s="5" t="s">
        <v>34</v>
      </c>
      <c r="O4" s="5">
        <v>63</v>
      </c>
      <c r="P4" s="7"/>
      <c r="Q4" s="6"/>
    </row>
    <row r="5" spans="1:17" s="1" customFormat="1" ht="30">
      <c r="A5" s="17"/>
      <c r="B5" s="5">
        <v>2</v>
      </c>
      <c r="C5" s="5" t="s">
        <v>35</v>
      </c>
      <c r="D5" s="5">
        <v>21925135</v>
      </c>
      <c r="E5" s="5" t="s">
        <v>32</v>
      </c>
      <c r="F5" s="5" t="s">
        <v>33</v>
      </c>
      <c r="G5" s="5">
        <v>45</v>
      </c>
      <c r="H5" s="5" t="s">
        <v>201</v>
      </c>
      <c r="I5" s="5">
        <v>45</v>
      </c>
      <c r="J5" s="5"/>
      <c r="K5" s="5"/>
      <c r="L5" s="5"/>
      <c r="M5" s="5"/>
      <c r="N5" s="5"/>
      <c r="O5" s="5"/>
      <c r="P5" s="7"/>
      <c r="Q5" s="6"/>
    </row>
    <row r="6" spans="1:17" s="1" customFormat="1" ht="30">
      <c r="A6" s="17"/>
      <c r="B6" s="5">
        <v>3</v>
      </c>
      <c r="C6" s="5" t="s">
        <v>36</v>
      </c>
      <c r="D6" s="5">
        <v>21925190</v>
      </c>
      <c r="E6" s="5" t="s">
        <v>199</v>
      </c>
      <c r="F6" s="5" t="s">
        <v>37</v>
      </c>
      <c r="G6" s="5">
        <v>40</v>
      </c>
      <c r="H6" s="5" t="s">
        <v>21</v>
      </c>
      <c r="I6" s="5">
        <v>10</v>
      </c>
      <c r="J6" s="5"/>
      <c r="K6" s="5"/>
      <c r="L6" s="5"/>
      <c r="M6" s="5"/>
      <c r="N6" s="5" t="s">
        <v>38</v>
      </c>
      <c r="O6" s="5">
        <v>30</v>
      </c>
      <c r="P6" s="7"/>
      <c r="Q6" s="6"/>
    </row>
    <row r="7" spans="1:17" s="1" customFormat="1" ht="30">
      <c r="A7" s="17"/>
      <c r="B7" s="5">
        <v>4</v>
      </c>
      <c r="C7" s="5" t="s">
        <v>39</v>
      </c>
      <c r="D7" s="5">
        <v>21925131</v>
      </c>
      <c r="E7" s="5" t="s">
        <v>32</v>
      </c>
      <c r="F7" s="5" t="s">
        <v>33</v>
      </c>
      <c r="G7" s="5">
        <v>36</v>
      </c>
      <c r="H7" s="5" t="s">
        <v>200</v>
      </c>
      <c r="I7" s="5">
        <v>30</v>
      </c>
      <c r="J7" s="5"/>
      <c r="K7" s="5"/>
      <c r="L7" s="5" t="s">
        <v>40</v>
      </c>
      <c r="M7" s="5">
        <v>6</v>
      </c>
      <c r="N7" s="5"/>
      <c r="O7" s="5"/>
      <c r="P7" s="7"/>
      <c r="Q7" s="6"/>
    </row>
    <row r="8" spans="1:17" s="1" customFormat="1" ht="30">
      <c r="A8" s="17"/>
      <c r="B8" s="5">
        <v>5</v>
      </c>
      <c r="C8" s="5" t="s">
        <v>41</v>
      </c>
      <c r="D8" s="5">
        <v>21925083</v>
      </c>
      <c r="E8" s="5" t="s">
        <v>32</v>
      </c>
      <c r="F8" s="5" t="s">
        <v>42</v>
      </c>
      <c r="G8" s="5">
        <v>25</v>
      </c>
      <c r="H8" s="5" t="s">
        <v>21</v>
      </c>
      <c r="I8" s="5">
        <v>10</v>
      </c>
      <c r="J8" s="5"/>
      <c r="K8" s="5"/>
      <c r="L8" s="5"/>
      <c r="M8" s="5"/>
      <c r="N8" s="5" t="s">
        <v>43</v>
      </c>
      <c r="O8" s="5">
        <v>15</v>
      </c>
      <c r="P8" s="7"/>
      <c r="Q8" s="6"/>
    </row>
    <row r="9" spans="1:17" s="1" customFormat="1" ht="30">
      <c r="A9" s="17"/>
      <c r="B9" s="5">
        <v>6</v>
      </c>
      <c r="C9" s="5" t="s">
        <v>44</v>
      </c>
      <c r="D9" s="5">
        <v>21925210</v>
      </c>
      <c r="E9" s="5" t="s">
        <v>32</v>
      </c>
      <c r="F9" s="5" t="s">
        <v>33</v>
      </c>
      <c r="G9" s="5">
        <v>18</v>
      </c>
      <c r="H9" s="5" t="s">
        <v>202</v>
      </c>
      <c r="I9" s="5">
        <v>15</v>
      </c>
      <c r="J9" s="5"/>
      <c r="K9" s="5"/>
      <c r="L9" s="5"/>
      <c r="M9" s="5"/>
      <c r="N9" s="5" t="s">
        <v>45</v>
      </c>
      <c r="O9" s="5">
        <v>3</v>
      </c>
      <c r="P9" s="7"/>
      <c r="Q9" s="6"/>
    </row>
    <row r="10" spans="1:17" s="1" customFormat="1" ht="30">
      <c r="A10" s="17"/>
      <c r="B10" s="5">
        <v>7</v>
      </c>
      <c r="C10" s="5" t="s">
        <v>46</v>
      </c>
      <c r="D10" s="5">
        <v>21925103</v>
      </c>
      <c r="E10" s="5" t="s">
        <v>32</v>
      </c>
      <c r="F10" s="5" t="s">
        <v>33</v>
      </c>
      <c r="G10" s="5">
        <v>17</v>
      </c>
      <c r="H10" s="5" t="s">
        <v>203</v>
      </c>
      <c r="I10" s="5">
        <v>15</v>
      </c>
      <c r="J10" s="5"/>
      <c r="K10" s="5"/>
      <c r="L10" s="5" t="s">
        <v>47</v>
      </c>
      <c r="M10" s="5">
        <v>2</v>
      </c>
      <c r="N10" s="5"/>
      <c r="O10" s="5"/>
      <c r="P10" s="7"/>
      <c r="Q10" s="6"/>
    </row>
    <row r="11" spans="1:17" s="1" customFormat="1" ht="30">
      <c r="A11" s="17"/>
      <c r="B11" s="5">
        <v>8</v>
      </c>
      <c r="C11" s="5" t="s">
        <v>48</v>
      </c>
      <c r="D11" s="5">
        <v>21925101</v>
      </c>
      <c r="E11" s="5" t="s">
        <v>32</v>
      </c>
      <c r="F11" s="5" t="s">
        <v>42</v>
      </c>
      <c r="G11" s="5">
        <v>15</v>
      </c>
      <c r="H11" s="5"/>
      <c r="I11" s="5"/>
      <c r="J11" s="5"/>
      <c r="K11" s="5"/>
      <c r="L11" s="5"/>
      <c r="M11" s="5"/>
      <c r="N11" s="5" t="s">
        <v>49</v>
      </c>
      <c r="O11" s="5">
        <v>15</v>
      </c>
      <c r="P11" s="7"/>
      <c r="Q11" s="6"/>
    </row>
    <row r="12" spans="1:17" s="1" customFormat="1" ht="30">
      <c r="A12" s="17"/>
      <c r="B12" s="5">
        <v>8</v>
      </c>
      <c r="C12" s="5" t="s">
        <v>50</v>
      </c>
      <c r="D12" s="5">
        <v>21925081</v>
      </c>
      <c r="E12" s="5" t="s">
        <v>32</v>
      </c>
      <c r="F12" s="5" t="s">
        <v>42</v>
      </c>
      <c r="G12" s="5">
        <v>15</v>
      </c>
      <c r="H12" s="5"/>
      <c r="I12" s="5"/>
      <c r="J12" s="5"/>
      <c r="K12" s="5"/>
      <c r="L12" s="5"/>
      <c r="M12" s="5"/>
      <c r="N12" s="5" t="s">
        <v>51</v>
      </c>
      <c r="O12" s="5">
        <v>15</v>
      </c>
      <c r="P12" s="7"/>
      <c r="Q12" s="6"/>
    </row>
    <row r="13" spans="1:17" s="1" customFormat="1" ht="30">
      <c r="A13" s="17"/>
      <c r="B13" s="5">
        <v>10</v>
      </c>
      <c r="C13" s="5" t="s">
        <v>52</v>
      </c>
      <c r="D13" s="5">
        <v>21925096</v>
      </c>
      <c r="E13" s="5" t="s">
        <v>32</v>
      </c>
      <c r="F13" s="5" t="s">
        <v>42</v>
      </c>
      <c r="G13" s="5">
        <v>6</v>
      </c>
      <c r="H13" s="5"/>
      <c r="I13" s="5"/>
      <c r="J13" s="5"/>
      <c r="K13" s="5"/>
      <c r="L13" s="5" t="s">
        <v>53</v>
      </c>
      <c r="M13" s="5">
        <v>6</v>
      </c>
      <c r="N13" s="5"/>
      <c r="O13" s="5"/>
      <c r="P13" s="7"/>
      <c r="Q13" s="6"/>
    </row>
    <row r="14" spans="1:17" s="1" customFormat="1" ht="30">
      <c r="A14" s="17"/>
      <c r="B14" s="5">
        <v>10</v>
      </c>
      <c r="C14" s="5" t="s">
        <v>54</v>
      </c>
      <c r="D14" s="5">
        <v>21925086</v>
      </c>
      <c r="E14" s="5" t="s">
        <v>32</v>
      </c>
      <c r="F14" s="5" t="s">
        <v>42</v>
      </c>
      <c r="G14" s="5">
        <v>6</v>
      </c>
      <c r="H14" s="5"/>
      <c r="I14" s="5"/>
      <c r="J14" s="5"/>
      <c r="K14" s="5"/>
      <c r="L14" s="5" t="s">
        <v>55</v>
      </c>
      <c r="M14" s="5">
        <v>6</v>
      </c>
      <c r="N14" s="5"/>
      <c r="O14" s="5"/>
      <c r="P14" s="7"/>
      <c r="Q14" s="6"/>
    </row>
    <row r="15" spans="1:17" s="1" customFormat="1">
      <c r="A15" s="17" t="s">
        <v>23</v>
      </c>
      <c r="B15" s="5">
        <v>1</v>
      </c>
      <c r="C15" s="3" t="s">
        <v>56</v>
      </c>
      <c r="D15" s="3">
        <v>22025117</v>
      </c>
      <c r="E15" s="3" t="s">
        <v>32</v>
      </c>
      <c r="F15" s="3" t="s">
        <v>57</v>
      </c>
      <c r="G15" s="3">
        <v>103.29</v>
      </c>
      <c r="H15" s="3" t="s">
        <v>58</v>
      </c>
      <c r="I15" s="3">
        <v>6</v>
      </c>
      <c r="J15" s="3"/>
      <c r="K15" s="3"/>
      <c r="L15" s="3" t="s">
        <v>59</v>
      </c>
      <c r="M15" s="3">
        <v>10</v>
      </c>
      <c r="N15" s="3"/>
      <c r="O15" s="3"/>
      <c r="P15" s="3">
        <v>87.29</v>
      </c>
      <c r="Q15" s="3"/>
    </row>
    <row r="16" spans="1:17" s="1" customFormat="1">
      <c r="A16" s="17"/>
      <c r="B16" s="5">
        <v>2</v>
      </c>
      <c r="C16" s="3" t="s">
        <v>60</v>
      </c>
      <c r="D16" s="5">
        <v>22025114</v>
      </c>
      <c r="E16" s="3" t="s">
        <v>32</v>
      </c>
      <c r="F16" s="3" t="s">
        <v>57</v>
      </c>
      <c r="G16" s="5">
        <f>M16+P16</f>
        <v>95.57</v>
      </c>
      <c r="H16" s="5"/>
      <c r="I16" s="5"/>
      <c r="J16" s="5"/>
      <c r="K16" s="5"/>
      <c r="L16" s="3" t="s">
        <v>61</v>
      </c>
      <c r="M16" s="5">
        <v>6</v>
      </c>
      <c r="N16" s="5"/>
      <c r="O16" s="5"/>
      <c r="P16" s="7">
        <v>89.57</v>
      </c>
      <c r="Q16" s="5"/>
    </row>
    <row r="17" spans="1:17" s="1" customFormat="1">
      <c r="A17" s="17"/>
      <c r="B17" s="5">
        <v>3</v>
      </c>
      <c r="C17" s="3" t="s">
        <v>62</v>
      </c>
      <c r="D17" s="5">
        <v>22025135</v>
      </c>
      <c r="E17" s="3" t="s">
        <v>32</v>
      </c>
      <c r="F17" s="3" t="s">
        <v>57</v>
      </c>
      <c r="G17" s="8">
        <f>I17+O17+P17</f>
        <v>94.86</v>
      </c>
      <c r="H17" s="3" t="s">
        <v>63</v>
      </c>
      <c r="I17" s="5">
        <v>10</v>
      </c>
      <c r="J17" s="5"/>
      <c r="K17" s="5"/>
      <c r="L17" s="5"/>
      <c r="M17" s="5"/>
      <c r="N17" s="3" t="s">
        <v>64</v>
      </c>
      <c r="O17" s="5">
        <v>3</v>
      </c>
      <c r="P17" s="7">
        <v>81.86</v>
      </c>
      <c r="Q17" s="3"/>
    </row>
    <row r="18" spans="1:17" s="1" customFormat="1">
      <c r="A18" s="17"/>
      <c r="B18" s="5">
        <v>4</v>
      </c>
      <c r="C18" s="2" t="s">
        <v>65</v>
      </c>
      <c r="D18" s="5">
        <v>22025209</v>
      </c>
      <c r="E18" s="2" t="s">
        <v>32</v>
      </c>
      <c r="F18" s="2" t="s">
        <v>57</v>
      </c>
      <c r="G18" s="5">
        <f t="shared" ref="G18:G24" si="0">M18+P18</f>
        <v>94.13</v>
      </c>
      <c r="H18" s="5"/>
      <c r="I18" s="5"/>
      <c r="J18" s="5"/>
      <c r="K18" s="5"/>
      <c r="L18" s="3" t="s">
        <v>27</v>
      </c>
      <c r="M18" s="5">
        <v>5.5</v>
      </c>
      <c r="N18" s="3" t="s">
        <v>66</v>
      </c>
      <c r="O18" s="5" t="s">
        <v>66</v>
      </c>
      <c r="P18" s="5">
        <v>88.63</v>
      </c>
      <c r="Q18" s="5"/>
    </row>
    <row r="19" spans="1:17" s="1" customFormat="1" ht="30">
      <c r="A19" s="17"/>
      <c r="B19" s="5">
        <v>5</v>
      </c>
      <c r="C19" s="5" t="s">
        <v>67</v>
      </c>
      <c r="D19" s="5">
        <v>22025120</v>
      </c>
      <c r="E19" s="5" t="s">
        <v>32</v>
      </c>
      <c r="F19" s="3" t="s">
        <v>57</v>
      </c>
      <c r="G19" s="5">
        <f t="shared" si="0"/>
        <v>93.82</v>
      </c>
      <c r="H19" s="5"/>
      <c r="I19" s="5"/>
      <c r="J19" s="5"/>
      <c r="K19" s="5"/>
      <c r="L19" s="5" t="s">
        <v>68</v>
      </c>
      <c r="M19" s="5">
        <v>6</v>
      </c>
      <c r="N19" s="5" t="s">
        <v>66</v>
      </c>
      <c r="O19" s="5" t="s">
        <v>66</v>
      </c>
      <c r="P19" s="7">
        <v>87.82</v>
      </c>
      <c r="Q19" s="5"/>
    </row>
    <row r="20" spans="1:17" s="1" customFormat="1">
      <c r="A20" s="17"/>
      <c r="B20" s="5">
        <v>6</v>
      </c>
      <c r="C20" s="3" t="s">
        <v>69</v>
      </c>
      <c r="D20" s="5">
        <v>22025174</v>
      </c>
      <c r="E20" s="3" t="s">
        <v>32</v>
      </c>
      <c r="F20" s="3" t="s">
        <v>57</v>
      </c>
      <c r="G20" s="5">
        <f t="shared" si="0"/>
        <v>93.69</v>
      </c>
      <c r="H20" s="5"/>
      <c r="I20" s="5"/>
      <c r="J20" s="5"/>
      <c r="K20" s="5"/>
      <c r="L20" s="3" t="s">
        <v>70</v>
      </c>
      <c r="M20" s="5">
        <v>8</v>
      </c>
      <c r="N20" s="3" t="s">
        <v>66</v>
      </c>
      <c r="O20" s="5" t="s">
        <v>66</v>
      </c>
      <c r="P20" s="7">
        <v>85.69</v>
      </c>
      <c r="Q20" s="5"/>
    </row>
    <row r="21" spans="1:17" s="1" customFormat="1" ht="30">
      <c r="A21" s="17"/>
      <c r="B21" s="5">
        <v>7</v>
      </c>
      <c r="C21" s="3" t="s">
        <v>71</v>
      </c>
      <c r="D21" s="5">
        <v>22025197</v>
      </c>
      <c r="E21" s="3" t="s">
        <v>32</v>
      </c>
      <c r="F21" s="3" t="s">
        <v>57</v>
      </c>
      <c r="G21" s="5">
        <f t="shared" si="0"/>
        <v>92.44</v>
      </c>
      <c r="H21" s="5"/>
      <c r="I21" s="5"/>
      <c r="J21" s="5"/>
      <c r="K21" s="5"/>
      <c r="L21" s="3" t="s">
        <v>72</v>
      </c>
      <c r="M21" s="5">
        <v>4</v>
      </c>
      <c r="N21" s="5"/>
      <c r="O21" s="5"/>
      <c r="P21" s="5">
        <v>88.44</v>
      </c>
      <c r="Q21" s="12"/>
    </row>
    <row r="22" spans="1:17" ht="30">
      <c r="A22" s="17"/>
      <c r="B22" s="5">
        <v>8</v>
      </c>
      <c r="C22" s="3" t="s">
        <v>73</v>
      </c>
      <c r="D22" s="5">
        <v>22025109</v>
      </c>
      <c r="E22" s="3" t="s">
        <v>32</v>
      </c>
      <c r="F22" s="3" t="s">
        <v>57</v>
      </c>
      <c r="G22" s="5">
        <f t="shared" si="0"/>
        <v>91.19</v>
      </c>
      <c r="H22" s="5"/>
      <c r="I22" s="5"/>
      <c r="J22" s="5"/>
      <c r="K22" s="5"/>
      <c r="L22" s="3" t="s">
        <v>74</v>
      </c>
      <c r="M22" s="5">
        <v>2</v>
      </c>
      <c r="N22" s="5"/>
      <c r="O22" s="5"/>
      <c r="P22" s="5">
        <v>89.19</v>
      </c>
      <c r="Q22" s="3"/>
    </row>
    <row r="23" spans="1:17" ht="30">
      <c r="A23" s="17"/>
      <c r="B23" s="5">
        <v>9</v>
      </c>
      <c r="C23" s="3" t="s">
        <v>75</v>
      </c>
      <c r="D23" s="3">
        <v>22025047</v>
      </c>
      <c r="E23" s="3" t="s">
        <v>32</v>
      </c>
      <c r="F23" s="3" t="s">
        <v>57</v>
      </c>
      <c r="G23" s="5">
        <f t="shared" si="0"/>
        <v>90.76</v>
      </c>
      <c r="H23" s="3"/>
      <c r="I23" s="3"/>
      <c r="J23" s="3"/>
      <c r="K23" s="3"/>
      <c r="L23" s="3" t="s">
        <v>76</v>
      </c>
      <c r="M23" s="3">
        <v>4</v>
      </c>
      <c r="N23" s="3"/>
      <c r="O23" s="3"/>
      <c r="P23" s="3">
        <v>86.76</v>
      </c>
      <c r="Q23" s="3"/>
    </row>
    <row r="24" spans="1:17">
      <c r="A24" s="17"/>
      <c r="B24" s="5">
        <v>10</v>
      </c>
      <c r="C24" s="3" t="s">
        <v>77</v>
      </c>
      <c r="D24" s="5">
        <v>22025191</v>
      </c>
      <c r="E24" s="5" t="s">
        <v>32</v>
      </c>
      <c r="F24" s="3" t="s">
        <v>57</v>
      </c>
      <c r="G24" s="5">
        <f t="shared" si="0"/>
        <v>90.68</v>
      </c>
      <c r="H24" s="5"/>
      <c r="I24" s="5"/>
      <c r="J24" s="5"/>
      <c r="K24" s="5"/>
      <c r="L24" s="3" t="s">
        <v>78</v>
      </c>
      <c r="M24" s="5">
        <v>2</v>
      </c>
      <c r="N24" s="5"/>
      <c r="O24" s="5"/>
      <c r="P24" s="5">
        <v>88.68</v>
      </c>
      <c r="Q24" s="5"/>
    </row>
    <row r="25" spans="1:17" ht="30">
      <c r="A25" s="17"/>
      <c r="B25" s="5">
        <v>11</v>
      </c>
      <c r="C25" s="3" t="s">
        <v>79</v>
      </c>
      <c r="D25" s="5">
        <v>22025046</v>
      </c>
      <c r="E25" s="3" t="s">
        <v>32</v>
      </c>
      <c r="F25" s="3" t="s">
        <v>57</v>
      </c>
      <c r="G25" s="18">
        <v>90.5</v>
      </c>
      <c r="H25" s="5"/>
      <c r="I25" s="5"/>
      <c r="J25" s="5"/>
      <c r="K25" s="5"/>
      <c r="L25" s="3" t="s">
        <v>80</v>
      </c>
      <c r="M25" s="5">
        <v>2</v>
      </c>
      <c r="N25" s="3" t="s">
        <v>66</v>
      </c>
      <c r="O25" s="5" t="s">
        <v>66</v>
      </c>
      <c r="P25" s="18">
        <v>88.5</v>
      </c>
      <c r="Q25" s="5"/>
    </row>
    <row r="26" spans="1:17">
      <c r="A26" s="17"/>
      <c r="B26" s="5">
        <v>12</v>
      </c>
      <c r="C26" s="3" t="s">
        <v>81</v>
      </c>
      <c r="D26" s="5">
        <v>22025203</v>
      </c>
      <c r="E26" s="3" t="s">
        <v>32</v>
      </c>
      <c r="F26" s="3" t="s">
        <v>57</v>
      </c>
      <c r="G26" s="5">
        <f t="shared" ref="G26:G44" si="1">M26+P26</f>
        <v>90.19</v>
      </c>
      <c r="H26" s="5"/>
      <c r="I26" s="5"/>
      <c r="J26" s="5"/>
      <c r="K26" s="5"/>
      <c r="L26" s="3" t="s">
        <v>82</v>
      </c>
      <c r="M26" s="5">
        <v>2</v>
      </c>
      <c r="N26" s="5"/>
      <c r="O26" s="5"/>
      <c r="P26" s="7">
        <v>88.19</v>
      </c>
      <c r="Q26" s="5"/>
    </row>
    <row r="27" spans="1:17">
      <c r="A27" s="17"/>
      <c r="B27" s="5">
        <v>13</v>
      </c>
      <c r="C27" s="3" t="s">
        <v>83</v>
      </c>
      <c r="D27" s="5">
        <v>22025042</v>
      </c>
      <c r="E27" s="3" t="s">
        <v>32</v>
      </c>
      <c r="F27" s="3" t="s">
        <v>57</v>
      </c>
      <c r="G27" s="5">
        <f t="shared" si="1"/>
        <v>89.56</v>
      </c>
      <c r="H27" s="5"/>
      <c r="I27" s="5"/>
      <c r="J27" s="5"/>
      <c r="K27" s="5"/>
      <c r="L27" s="3" t="s">
        <v>61</v>
      </c>
      <c r="M27" s="5">
        <v>6</v>
      </c>
      <c r="N27" s="5"/>
      <c r="O27" s="5"/>
      <c r="P27" s="7">
        <v>83.56</v>
      </c>
      <c r="Q27" s="3"/>
    </row>
    <row r="28" spans="1:17">
      <c r="A28" s="17"/>
      <c r="B28" s="5">
        <v>14</v>
      </c>
      <c r="C28" s="5" t="s">
        <v>84</v>
      </c>
      <c r="D28" s="5">
        <v>22025118</v>
      </c>
      <c r="E28" s="3" t="s">
        <v>32</v>
      </c>
      <c r="F28" s="3" t="s">
        <v>57</v>
      </c>
      <c r="G28" s="5">
        <f t="shared" si="1"/>
        <v>89.35</v>
      </c>
      <c r="H28" s="5"/>
      <c r="I28" s="5"/>
      <c r="J28" s="5"/>
      <c r="K28" s="5"/>
      <c r="L28" s="5" t="s">
        <v>26</v>
      </c>
      <c r="M28" s="5">
        <v>2</v>
      </c>
      <c r="N28" s="5"/>
      <c r="O28" s="5"/>
      <c r="P28" s="5">
        <v>87.35</v>
      </c>
      <c r="Q28" s="5"/>
    </row>
    <row r="29" spans="1:17" ht="30">
      <c r="A29" s="17"/>
      <c r="B29" s="5">
        <v>15</v>
      </c>
      <c r="C29" s="3" t="s">
        <v>85</v>
      </c>
      <c r="D29" s="5">
        <v>22025187</v>
      </c>
      <c r="E29" s="3" t="s">
        <v>32</v>
      </c>
      <c r="F29" s="3" t="s">
        <v>57</v>
      </c>
      <c r="G29" s="5">
        <f t="shared" si="1"/>
        <v>89.22</v>
      </c>
      <c r="H29" s="5"/>
      <c r="I29" s="5"/>
      <c r="J29" s="5"/>
      <c r="K29" s="5"/>
      <c r="L29" s="3" t="s">
        <v>86</v>
      </c>
      <c r="M29" s="5">
        <v>5</v>
      </c>
      <c r="N29" s="5"/>
      <c r="O29" s="5"/>
      <c r="P29" s="5">
        <v>84.22</v>
      </c>
      <c r="Q29" s="5"/>
    </row>
    <row r="30" spans="1:17">
      <c r="A30" s="17"/>
      <c r="B30" s="5">
        <v>16</v>
      </c>
      <c r="C30" s="3" t="s">
        <v>87</v>
      </c>
      <c r="D30" s="3">
        <v>22025048</v>
      </c>
      <c r="E30" s="3" t="s">
        <v>32</v>
      </c>
      <c r="F30" s="3" t="s">
        <v>57</v>
      </c>
      <c r="G30" s="5">
        <f t="shared" si="1"/>
        <v>88.75</v>
      </c>
      <c r="H30" s="3"/>
      <c r="I30" s="3"/>
      <c r="J30" s="3"/>
      <c r="K30" s="3"/>
      <c r="L30" s="3" t="s">
        <v>70</v>
      </c>
      <c r="M30" s="3">
        <v>4</v>
      </c>
      <c r="N30" s="3"/>
      <c r="O30" s="3"/>
      <c r="P30" s="3">
        <v>84.75</v>
      </c>
      <c r="Q30" s="3"/>
    </row>
    <row r="31" spans="1:17">
      <c r="A31" s="17"/>
      <c r="B31" s="5">
        <v>17</v>
      </c>
      <c r="C31" s="3" t="s">
        <v>88</v>
      </c>
      <c r="D31" s="3">
        <v>22025116</v>
      </c>
      <c r="E31" s="3" t="s">
        <v>32</v>
      </c>
      <c r="F31" s="3" t="s">
        <v>57</v>
      </c>
      <c r="G31" s="18">
        <f t="shared" si="1"/>
        <v>87.5</v>
      </c>
      <c r="H31" s="3"/>
      <c r="I31" s="3"/>
      <c r="J31" s="3"/>
      <c r="K31" s="3"/>
      <c r="L31" s="3"/>
      <c r="M31" s="3"/>
      <c r="N31" s="3"/>
      <c r="O31" s="3"/>
      <c r="P31" s="19">
        <v>87.5</v>
      </c>
      <c r="Q31" s="3"/>
    </row>
    <row r="32" spans="1:17">
      <c r="A32" s="17"/>
      <c r="B32" s="5">
        <v>18</v>
      </c>
      <c r="C32" s="3" t="s">
        <v>89</v>
      </c>
      <c r="D32" s="3">
        <v>22025119</v>
      </c>
      <c r="E32" s="3" t="s">
        <v>32</v>
      </c>
      <c r="F32" s="3" t="s">
        <v>57</v>
      </c>
      <c r="G32" s="5">
        <f t="shared" si="1"/>
        <v>87.04</v>
      </c>
      <c r="H32" s="5"/>
      <c r="I32" s="3"/>
      <c r="J32" s="3"/>
      <c r="K32" s="3"/>
      <c r="L32" s="3"/>
      <c r="M32" s="3"/>
      <c r="N32" s="3"/>
      <c r="O32" s="3"/>
      <c r="P32" s="3">
        <v>87.04</v>
      </c>
      <c r="Q32" s="3"/>
    </row>
    <row r="33" spans="1:17" ht="30">
      <c r="A33" s="17"/>
      <c r="B33" s="5">
        <v>19</v>
      </c>
      <c r="C33" s="3" t="s">
        <v>90</v>
      </c>
      <c r="D33" s="5">
        <v>22025177</v>
      </c>
      <c r="E33" s="3" t="s">
        <v>32</v>
      </c>
      <c r="F33" s="3" t="s">
        <v>57</v>
      </c>
      <c r="G33" s="5">
        <f t="shared" si="1"/>
        <v>86.74</v>
      </c>
      <c r="H33" s="5"/>
      <c r="I33" s="5"/>
      <c r="J33" s="5"/>
      <c r="K33" s="5"/>
      <c r="L33" s="2" t="s">
        <v>91</v>
      </c>
      <c r="M33" s="5">
        <v>2</v>
      </c>
      <c r="N33" s="5"/>
      <c r="O33" s="5"/>
      <c r="P33" s="5">
        <v>84.74</v>
      </c>
      <c r="Q33" s="5"/>
    </row>
    <row r="34" spans="1:17">
      <c r="A34" s="17"/>
      <c r="B34" s="5">
        <v>20</v>
      </c>
      <c r="C34" s="3" t="s">
        <v>92</v>
      </c>
      <c r="D34" s="3">
        <v>22025110</v>
      </c>
      <c r="E34" s="3" t="s">
        <v>32</v>
      </c>
      <c r="F34" s="3" t="s">
        <v>57</v>
      </c>
      <c r="G34" s="5">
        <f t="shared" si="1"/>
        <v>86.65</v>
      </c>
      <c r="H34" s="3"/>
      <c r="I34" s="3"/>
      <c r="J34" s="3"/>
      <c r="K34" s="3"/>
      <c r="L34" s="3"/>
      <c r="M34" s="3"/>
      <c r="N34" s="3"/>
      <c r="O34" s="3"/>
      <c r="P34" s="3">
        <v>86.65</v>
      </c>
      <c r="Q34" s="3"/>
    </row>
    <row r="35" spans="1:17" s="1" customFormat="1" ht="30">
      <c r="A35" s="17"/>
      <c r="B35" s="5">
        <v>21</v>
      </c>
      <c r="C35" s="3" t="s">
        <v>93</v>
      </c>
      <c r="D35" s="3">
        <v>22025141</v>
      </c>
      <c r="E35" s="3" t="s">
        <v>32</v>
      </c>
      <c r="F35" s="3" t="s">
        <v>57</v>
      </c>
      <c r="G35" s="5">
        <f t="shared" si="1"/>
        <v>86.559999999999988</v>
      </c>
      <c r="H35" s="3"/>
      <c r="I35" s="3"/>
      <c r="J35" s="3"/>
      <c r="K35" s="3"/>
      <c r="L35" s="3" t="s">
        <v>94</v>
      </c>
      <c r="M35" s="3">
        <v>1.6</v>
      </c>
      <c r="N35" s="3"/>
      <c r="O35" s="3"/>
      <c r="P35" s="3">
        <v>84.96</v>
      </c>
      <c r="Q35" s="3"/>
    </row>
    <row r="36" spans="1:17">
      <c r="A36" s="17"/>
      <c r="B36" s="5">
        <v>22</v>
      </c>
      <c r="C36" s="3" t="s">
        <v>95</v>
      </c>
      <c r="D36" s="5">
        <v>22025113</v>
      </c>
      <c r="E36" s="3" t="s">
        <v>32</v>
      </c>
      <c r="F36" s="3" t="s">
        <v>57</v>
      </c>
      <c r="G36" s="5">
        <f t="shared" si="1"/>
        <v>86.32</v>
      </c>
      <c r="H36" s="5"/>
      <c r="I36" s="5"/>
      <c r="J36" s="5"/>
      <c r="K36" s="5"/>
      <c r="L36" s="5"/>
      <c r="M36" s="5"/>
      <c r="N36" s="5"/>
      <c r="O36" s="5"/>
      <c r="P36" s="7">
        <v>86.32</v>
      </c>
      <c r="Q36" s="5"/>
    </row>
    <row r="37" spans="1:17" ht="30">
      <c r="A37" s="17"/>
      <c r="B37" s="5">
        <v>23</v>
      </c>
      <c r="C37" s="3" t="s">
        <v>96</v>
      </c>
      <c r="D37" s="5">
        <v>22025049</v>
      </c>
      <c r="E37" s="3" t="s">
        <v>32</v>
      </c>
      <c r="F37" s="3" t="s">
        <v>57</v>
      </c>
      <c r="G37" s="5">
        <f t="shared" si="1"/>
        <v>86.179999999999993</v>
      </c>
      <c r="H37" s="5"/>
      <c r="I37" s="5"/>
      <c r="J37" s="5"/>
      <c r="K37" s="5"/>
      <c r="L37" s="3" t="s">
        <v>97</v>
      </c>
      <c r="M37" s="5">
        <v>0.66</v>
      </c>
      <c r="N37" s="5"/>
      <c r="O37" s="5"/>
      <c r="P37" s="7">
        <v>85.52</v>
      </c>
      <c r="Q37" s="3"/>
    </row>
    <row r="38" spans="1:17">
      <c r="A38" s="17"/>
      <c r="B38" s="5">
        <v>24</v>
      </c>
      <c r="C38" s="3" t="s">
        <v>98</v>
      </c>
      <c r="D38" s="5">
        <v>22025148</v>
      </c>
      <c r="E38" s="3" t="s">
        <v>32</v>
      </c>
      <c r="F38" s="3" t="s">
        <v>57</v>
      </c>
      <c r="G38" s="5">
        <f t="shared" si="1"/>
        <v>85.59</v>
      </c>
      <c r="H38" s="3"/>
      <c r="I38" s="3"/>
      <c r="J38" s="3"/>
      <c r="K38" s="3"/>
      <c r="L38" s="3"/>
      <c r="M38" s="3"/>
      <c r="N38" s="3"/>
      <c r="O38" s="3"/>
      <c r="P38" s="3">
        <v>85.59</v>
      </c>
      <c r="Q38" s="3"/>
    </row>
    <row r="39" spans="1:17">
      <c r="A39" s="17"/>
      <c r="B39" s="5">
        <v>25</v>
      </c>
      <c r="C39" s="3" t="s">
        <v>99</v>
      </c>
      <c r="D39" s="3">
        <v>22025140</v>
      </c>
      <c r="E39" s="3" t="s">
        <v>32</v>
      </c>
      <c r="F39" s="3" t="s">
        <v>57</v>
      </c>
      <c r="G39" s="5">
        <f t="shared" si="1"/>
        <v>85.56</v>
      </c>
      <c r="H39" s="3"/>
      <c r="I39" s="3"/>
      <c r="J39" s="3"/>
      <c r="K39" s="3"/>
      <c r="L39" s="3"/>
      <c r="M39" s="3"/>
      <c r="N39" s="3"/>
      <c r="O39" s="3"/>
      <c r="P39" s="3">
        <v>85.56</v>
      </c>
      <c r="Q39" s="3"/>
    </row>
    <row r="40" spans="1:17">
      <c r="A40" s="17"/>
      <c r="B40" s="5">
        <v>26</v>
      </c>
      <c r="C40" s="3" t="s">
        <v>100</v>
      </c>
      <c r="D40" s="3">
        <v>22025138</v>
      </c>
      <c r="E40" s="3" t="s">
        <v>32</v>
      </c>
      <c r="F40" s="3" t="s">
        <v>57</v>
      </c>
      <c r="G40" s="5">
        <f t="shared" si="1"/>
        <v>85.38</v>
      </c>
      <c r="H40" s="3"/>
      <c r="I40" s="3"/>
      <c r="J40" s="3"/>
      <c r="K40" s="3"/>
      <c r="L40" s="3"/>
      <c r="M40" s="3"/>
      <c r="N40" s="3"/>
      <c r="O40" s="3"/>
      <c r="P40" s="3">
        <v>85.38</v>
      </c>
      <c r="Q40" s="3"/>
    </row>
    <row r="41" spans="1:17">
      <c r="A41" s="17"/>
      <c r="B41" s="5">
        <v>27</v>
      </c>
      <c r="C41" s="3" t="s">
        <v>101</v>
      </c>
      <c r="D41" s="3">
        <v>22025153</v>
      </c>
      <c r="E41" s="3" t="s">
        <v>32</v>
      </c>
      <c r="F41" s="3" t="s">
        <v>57</v>
      </c>
      <c r="G41" s="5">
        <f t="shared" si="1"/>
        <v>84.96</v>
      </c>
      <c r="H41" s="3"/>
      <c r="I41" s="3"/>
      <c r="J41" s="3"/>
      <c r="K41" s="3"/>
      <c r="L41" s="3"/>
      <c r="M41" s="3"/>
      <c r="N41" s="3"/>
      <c r="O41" s="3"/>
      <c r="P41" s="3">
        <v>84.96</v>
      </c>
      <c r="Q41" s="3"/>
    </row>
    <row r="42" spans="1:17">
      <c r="A42" s="17"/>
      <c r="B42" s="5">
        <v>28</v>
      </c>
      <c r="C42" s="3" t="s">
        <v>102</v>
      </c>
      <c r="D42" s="3">
        <v>22025051</v>
      </c>
      <c r="E42" s="3" t="s">
        <v>32</v>
      </c>
      <c r="F42" s="3" t="s">
        <v>57</v>
      </c>
      <c r="G42" s="5">
        <f t="shared" si="1"/>
        <v>82.33</v>
      </c>
      <c r="H42" s="3"/>
      <c r="I42" s="3"/>
      <c r="J42" s="3"/>
      <c r="K42" s="3"/>
      <c r="L42" s="3"/>
      <c r="M42" s="3"/>
      <c r="N42" s="3"/>
      <c r="O42" s="3"/>
      <c r="P42" s="3">
        <v>82.33</v>
      </c>
      <c r="Q42" s="3"/>
    </row>
    <row r="43" spans="1:17">
      <c r="A43" s="17"/>
      <c r="B43" s="5">
        <v>29</v>
      </c>
      <c r="C43" s="3" t="s">
        <v>103</v>
      </c>
      <c r="D43" s="3">
        <v>22025143</v>
      </c>
      <c r="E43" s="3" t="s">
        <v>32</v>
      </c>
      <c r="F43" s="3" t="s">
        <v>104</v>
      </c>
      <c r="G43" s="5">
        <f t="shared" si="1"/>
        <v>81.739999999999995</v>
      </c>
      <c r="H43" s="3"/>
      <c r="I43" s="3"/>
      <c r="J43" s="3"/>
      <c r="K43" s="3"/>
      <c r="L43" s="3"/>
      <c r="M43" s="3"/>
      <c r="N43" s="3"/>
      <c r="O43" s="3"/>
      <c r="P43" s="3">
        <v>81.739999999999995</v>
      </c>
      <c r="Q43" s="3"/>
    </row>
    <row r="44" spans="1:17" ht="30">
      <c r="A44" s="17"/>
      <c r="B44" s="5">
        <v>30</v>
      </c>
      <c r="C44" s="3" t="s">
        <v>105</v>
      </c>
      <c r="D44" s="3">
        <v>22025043</v>
      </c>
      <c r="E44" s="3" t="s">
        <v>32</v>
      </c>
      <c r="F44" s="3" t="s">
        <v>57</v>
      </c>
      <c r="G44" s="5">
        <f t="shared" si="1"/>
        <v>80.929999999999993</v>
      </c>
      <c r="H44" s="3"/>
      <c r="I44" s="3"/>
      <c r="J44" s="3"/>
      <c r="K44" s="3"/>
      <c r="L44" s="3" t="s">
        <v>106</v>
      </c>
      <c r="M44" s="3">
        <v>1.6</v>
      </c>
      <c r="N44" s="3"/>
      <c r="O44" s="3"/>
      <c r="P44" s="3">
        <v>79.33</v>
      </c>
      <c r="Q44" s="3"/>
    </row>
    <row r="45" spans="1:17" ht="75">
      <c r="A45" s="17" t="s">
        <v>30</v>
      </c>
      <c r="B45" s="6">
        <v>1</v>
      </c>
      <c r="C45" s="6" t="s">
        <v>136</v>
      </c>
      <c r="D45" s="6" t="s">
        <v>137</v>
      </c>
      <c r="E45" s="6" t="s">
        <v>32</v>
      </c>
      <c r="F45" s="6" t="s">
        <v>138</v>
      </c>
      <c r="G45" s="6">
        <v>160</v>
      </c>
      <c r="H45" s="5" t="s">
        <v>204</v>
      </c>
      <c r="I45" s="6">
        <v>130</v>
      </c>
      <c r="J45" s="6"/>
      <c r="K45" s="6"/>
      <c r="L45" s="6"/>
      <c r="M45" s="6"/>
      <c r="N45" s="6" t="s">
        <v>38</v>
      </c>
      <c r="O45" s="6">
        <v>30</v>
      </c>
      <c r="P45" s="6"/>
      <c r="Q45" s="6"/>
    </row>
    <row r="46" spans="1:17" ht="30">
      <c r="A46" s="17"/>
      <c r="B46" s="6">
        <v>2</v>
      </c>
      <c r="C46" s="6" t="s">
        <v>139</v>
      </c>
      <c r="D46" s="6" t="s">
        <v>140</v>
      </c>
      <c r="E46" s="6" t="s">
        <v>32</v>
      </c>
      <c r="F46" s="6" t="s">
        <v>141</v>
      </c>
      <c r="G46" s="6">
        <v>63</v>
      </c>
      <c r="H46" s="5" t="s">
        <v>205</v>
      </c>
      <c r="I46" s="6">
        <v>60</v>
      </c>
      <c r="J46" s="6"/>
      <c r="K46" s="6"/>
      <c r="L46" s="6"/>
      <c r="M46" s="6"/>
      <c r="N46" s="6" t="s">
        <v>28</v>
      </c>
      <c r="O46" s="6">
        <v>3</v>
      </c>
      <c r="P46" s="6"/>
      <c r="Q46" s="6"/>
    </row>
    <row r="47" spans="1:17" ht="30">
      <c r="A47" s="17"/>
      <c r="B47" s="6">
        <v>3</v>
      </c>
      <c r="C47" s="6" t="s">
        <v>142</v>
      </c>
      <c r="D47" s="6">
        <v>11725070</v>
      </c>
      <c r="E47" s="5" t="s">
        <v>143</v>
      </c>
      <c r="F47" s="6" t="s">
        <v>141</v>
      </c>
      <c r="G47" s="6">
        <v>60</v>
      </c>
      <c r="H47" s="6" t="s">
        <v>206</v>
      </c>
      <c r="I47" s="6">
        <v>60</v>
      </c>
      <c r="J47" s="6"/>
      <c r="K47" s="6"/>
      <c r="L47" s="6"/>
      <c r="M47" s="6"/>
      <c r="N47" s="6"/>
      <c r="O47" s="6"/>
      <c r="P47" s="5"/>
      <c r="Q47" s="5"/>
    </row>
    <row r="48" spans="1:17" ht="45">
      <c r="A48" s="17"/>
      <c r="B48" s="6">
        <v>3</v>
      </c>
      <c r="C48" s="6" t="s">
        <v>144</v>
      </c>
      <c r="D48" s="6">
        <v>11725071</v>
      </c>
      <c r="E48" s="6" t="s">
        <v>32</v>
      </c>
      <c r="F48" s="6" t="s">
        <v>141</v>
      </c>
      <c r="G48" s="6">
        <v>60</v>
      </c>
      <c r="H48" s="5" t="s">
        <v>207</v>
      </c>
      <c r="I48" s="6">
        <v>30</v>
      </c>
      <c r="J48" s="6"/>
      <c r="K48" s="6"/>
      <c r="L48" s="6"/>
      <c r="M48" s="6"/>
      <c r="N48" s="5" t="s">
        <v>145</v>
      </c>
      <c r="O48" s="6">
        <v>30</v>
      </c>
      <c r="P48" s="6"/>
      <c r="Q48" s="5"/>
    </row>
    <row r="49" spans="1:17" ht="30">
      <c r="A49" s="17"/>
      <c r="B49" s="6">
        <v>3</v>
      </c>
      <c r="C49" s="6" t="s">
        <v>146</v>
      </c>
      <c r="D49" s="6">
        <v>11625070</v>
      </c>
      <c r="E49" s="5" t="s">
        <v>143</v>
      </c>
      <c r="F49" s="6" t="s">
        <v>147</v>
      </c>
      <c r="G49" s="6">
        <v>60</v>
      </c>
      <c r="H49" s="5" t="s">
        <v>208</v>
      </c>
      <c r="I49" s="6">
        <v>30</v>
      </c>
      <c r="J49" s="6"/>
      <c r="K49" s="6"/>
      <c r="L49" s="6"/>
      <c r="M49" s="6"/>
      <c r="N49" s="5" t="s">
        <v>148</v>
      </c>
      <c r="O49" s="6">
        <v>30</v>
      </c>
      <c r="P49" s="6"/>
      <c r="Q49" s="6"/>
    </row>
    <row r="50" spans="1:17" ht="30">
      <c r="A50" s="17"/>
      <c r="B50" s="6">
        <v>6</v>
      </c>
      <c r="C50" s="6" t="s">
        <v>149</v>
      </c>
      <c r="D50" s="6" t="s">
        <v>150</v>
      </c>
      <c r="E50" s="6" t="s">
        <v>32</v>
      </c>
      <c r="F50" s="6" t="s">
        <v>141</v>
      </c>
      <c r="G50" s="6">
        <v>45</v>
      </c>
      <c r="H50" s="6" t="s">
        <v>209</v>
      </c>
      <c r="I50" s="6">
        <v>15</v>
      </c>
      <c r="J50" s="6"/>
      <c r="K50" s="6"/>
      <c r="L50" s="6"/>
      <c r="M50" s="6"/>
      <c r="N50" s="6" t="s">
        <v>151</v>
      </c>
      <c r="O50" s="6">
        <v>30</v>
      </c>
      <c r="P50" s="13"/>
      <c r="Q50" s="13"/>
    </row>
    <row r="51" spans="1:17" ht="30">
      <c r="A51" s="17"/>
      <c r="B51" s="6">
        <v>6</v>
      </c>
      <c r="C51" s="2" t="s">
        <v>152</v>
      </c>
      <c r="D51" s="6">
        <v>11525062</v>
      </c>
      <c r="E51" s="5" t="s">
        <v>143</v>
      </c>
      <c r="F51" s="5" t="s">
        <v>153</v>
      </c>
      <c r="G51" s="6">
        <v>45</v>
      </c>
      <c r="H51" s="5" t="s">
        <v>210</v>
      </c>
      <c r="I51" s="6">
        <v>30</v>
      </c>
      <c r="J51" s="6"/>
      <c r="K51" s="6"/>
      <c r="L51" s="6"/>
      <c r="M51" s="6"/>
      <c r="N51" s="5" t="s">
        <v>154</v>
      </c>
      <c r="O51" s="6">
        <v>15</v>
      </c>
      <c r="P51" s="6"/>
      <c r="Q51" s="6"/>
    </row>
    <row r="52" spans="1:17" ht="60">
      <c r="A52" s="17"/>
      <c r="B52" s="6">
        <v>8</v>
      </c>
      <c r="C52" s="6" t="s">
        <v>155</v>
      </c>
      <c r="D52" s="6">
        <v>12125012</v>
      </c>
      <c r="E52" s="6" t="s">
        <v>32</v>
      </c>
      <c r="F52" s="6" t="s">
        <v>156</v>
      </c>
      <c r="G52" s="6">
        <v>35</v>
      </c>
      <c r="H52" s="6" t="s">
        <v>211</v>
      </c>
      <c r="I52" s="6">
        <v>15</v>
      </c>
      <c r="J52" s="6"/>
      <c r="K52" s="6"/>
      <c r="L52" s="6" t="s">
        <v>157</v>
      </c>
      <c r="M52" s="6">
        <v>2</v>
      </c>
      <c r="N52" s="5" t="s">
        <v>158</v>
      </c>
      <c r="O52" s="6">
        <v>18</v>
      </c>
      <c r="P52" s="6"/>
      <c r="Q52" s="6"/>
    </row>
    <row r="53" spans="1:17" ht="30">
      <c r="A53" s="17"/>
      <c r="B53" s="6">
        <v>9</v>
      </c>
      <c r="C53" s="6" t="s">
        <v>159</v>
      </c>
      <c r="D53" s="6" t="s">
        <v>160</v>
      </c>
      <c r="E53" s="6" t="s">
        <v>32</v>
      </c>
      <c r="F53" s="5" t="s">
        <v>161</v>
      </c>
      <c r="G53" s="6">
        <v>33</v>
      </c>
      <c r="H53" s="6" t="s">
        <v>212</v>
      </c>
      <c r="I53" s="6">
        <v>15</v>
      </c>
      <c r="J53" s="6"/>
      <c r="K53" s="6"/>
      <c r="L53" s="5" t="s">
        <v>162</v>
      </c>
      <c r="M53" s="6">
        <v>3</v>
      </c>
      <c r="N53" s="6" t="s">
        <v>49</v>
      </c>
      <c r="O53" s="6">
        <v>15</v>
      </c>
      <c r="P53" s="6"/>
      <c r="Q53" s="6"/>
    </row>
    <row r="54" spans="1:17" ht="45">
      <c r="A54" s="17"/>
      <c r="B54" s="6">
        <v>10</v>
      </c>
      <c r="C54" s="6" t="s">
        <v>163</v>
      </c>
      <c r="D54" s="6" t="s">
        <v>164</v>
      </c>
      <c r="E54" s="6" t="s">
        <v>32</v>
      </c>
      <c r="F54" s="6" t="s">
        <v>165</v>
      </c>
      <c r="G54" s="6">
        <v>32</v>
      </c>
      <c r="H54" s="6" t="s">
        <v>24</v>
      </c>
      <c r="I54" s="6">
        <v>15</v>
      </c>
      <c r="J54" s="6"/>
      <c r="K54" s="6"/>
      <c r="L54" s="5" t="s">
        <v>166</v>
      </c>
      <c r="M54" s="6">
        <v>2</v>
      </c>
      <c r="N54" s="6" t="s">
        <v>49</v>
      </c>
      <c r="O54" s="6">
        <v>15</v>
      </c>
      <c r="P54" s="6"/>
      <c r="Q54" s="6"/>
    </row>
    <row r="55" spans="1:17" ht="30">
      <c r="A55" s="17"/>
      <c r="B55" s="6">
        <v>11</v>
      </c>
      <c r="C55" s="6" t="s">
        <v>167</v>
      </c>
      <c r="D55" s="6" t="s">
        <v>168</v>
      </c>
      <c r="E55" s="6" t="s">
        <v>32</v>
      </c>
      <c r="F55" s="6" t="s">
        <v>141</v>
      </c>
      <c r="G55" s="6">
        <v>30</v>
      </c>
      <c r="H55" s="5" t="s">
        <v>210</v>
      </c>
      <c r="I55" s="6">
        <v>30</v>
      </c>
      <c r="J55" s="6"/>
      <c r="K55" s="6"/>
      <c r="L55" s="6"/>
      <c r="M55" s="6"/>
      <c r="N55" s="6"/>
      <c r="O55" s="6"/>
      <c r="P55" s="6"/>
      <c r="Q55" s="6"/>
    </row>
    <row r="56" spans="1:17" ht="30">
      <c r="A56" s="17"/>
      <c r="B56" s="6">
        <v>11</v>
      </c>
      <c r="C56" s="6" t="s">
        <v>169</v>
      </c>
      <c r="D56" s="6" t="s">
        <v>170</v>
      </c>
      <c r="E56" s="6" t="s">
        <v>32</v>
      </c>
      <c r="F56" s="6" t="s">
        <v>147</v>
      </c>
      <c r="G56" s="6">
        <v>30</v>
      </c>
      <c r="H56" s="5" t="s">
        <v>213</v>
      </c>
      <c r="I56" s="6">
        <v>30</v>
      </c>
      <c r="J56" s="6"/>
      <c r="K56" s="6"/>
      <c r="L56" s="6"/>
      <c r="M56" s="6"/>
      <c r="N56" s="6"/>
      <c r="O56" s="6"/>
      <c r="P56" s="6"/>
      <c r="Q56" s="6"/>
    </row>
    <row r="57" spans="1:17" ht="30">
      <c r="A57" s="17"/>
      <c r="B57" s="6">
        <v>11</v>
      </c>
      <c r="C57" s="2" t="s">
        <v>171</v>
      </c>
      <c r="D57" s="6">
        <v>11525070</v>
      </c>
      <c r="E57" s="6" t="s">
        <v>32</v>
      </c>
      <c r="F57" s="5" t="s">
        <v>153</v>
      </c>
      <c r="G57" s="6">
        <v>30</v>
      </c>
      <c r="H57" s="5" t="s">
        <v>210</v>
      </c>
      <c r="I57" s="6">
        <v>30</v>
      </c>
      <c r="J57" s="6"/>
      <c r="K57" s="6"/>
      <c r="L57" s="6"/>
      <c r="M57" s="6"/>
      <c r="N57" s="6"/>
      <c r="O57" s="6"/>
      <c r="P57" s="6"/>
      <c r="Q57" s="6"/>
    </row>
    <row r="58" spans="1:17" ht="30">
      <c r="A58" s="17"/>
      <c r="B58" s="6">
        <v>14</v>
      </c>
      <c r="C58" s="6" t="s">
        <v>172</v>
      </c>
      <c r="D58" s="6">
        <v>11625061</v>
      </c>
      <c r="E58" s="6" t="s">
        <v>32</v>
      </c>
      <c r="F58" s="6" t="s">
        <v>147</v>
      </c>
      <c r="G58" s="6">
        <v>27</v>
      </c>
      <c r="H58" s="6" t="s">
        <v>214</v>
      </c>
      <c r="I58" s="6">
        <v>27</v>
      </c>
      <c r="J58" s="6"/>
      <c r="K58" s="6"/>
      <c r="L58" s="6"/>
      <c r="M58" s="6"/>
      <c r="N58" s="6"/>
      <c r="O58" s="6"/>
      <c r="P58" s="6"/>
      <c r="Q58" s="6"/>
    </row>
    <row r="59" spans="1:17" ht="30">
      <c r="A59" s="17"/>
      <c r="B59" s="6">
        <v>15</v>
      </c>
      <c r="C59" s="6" t="s">
        <v>173</v>
      </c>
      <c r="D59" s="6" t="s">
        <v>174</v>
      </c>
      <c r="E59" s="6" t="s">
        <v>32</v>
      </c>
      <c r="F59" s="6" t="s">
        <v>175</v>
      </c>
      <c r="G59" s="6">
        <v>21</v>
      </c>
      <c r="H59" s="6" t="s">
        <v>215</v>
      </c>
      <c r="I59" s="6">
        <v>21</v>
      </c>
      <c r="J59" s="6"/>
      <c r="K59" s="6"/>
      <c r="L59" s="6"/>
      <c r="M59" s="6"/>
      <c r="N59" s="6"/>
      <c r="O59" s="6"/>
      <c r="P59" s="6"/>
      <c r="Q59" s="6"/>
    </row>
    <row r="60" spans="1:17" ht="30">
      <c r="A60" s="17"/>
      <c r="B60" s="6">
        <v>16</v>
      </c>
      <c r="C60" s="6" t="s">
        <v>176</v>
      </c>
      <c r="D60" s="6" t="s">
        <v>177</v>
      </c>
      <c r="E60" s="6" t="s">
        <v>32</v>
      </c>
      <c r="F60" s="6" t="s">
        <v>147</v>
      </c>
      <c r="G60" s="6">
        <v>18</v>
      </c>
      <c r="H60" s="5" t="s">
        <v>25</v>
      </c>
      <c r="I60" s="6">
        <v>15</v>
      </c>
      <c r="J60" s="6"/>
      <c r="K60" s="6"/>
      <c r="L60" s="5" t="s">
        <v>178</v>
      </c>
      <c r="M60" s="6">
        <v>3</v>
      </c>
      <c r="N60" s="6"/>
      <c r="O60" s="6"/>
      <c r="P60" s="6"/>
      <c r="Q60" s="6"/>
    </row>
    <row r="61" spans="1:17" ht="30">
      <c r="A61" s="17"/>
      <c r="B61" s="6">
        <v>16</v>
      </c>
      <c r="C61" s="6" t="s">
        <v>179</v>
      </c>
      <c r="D61" s="6" t="s">
        <v>180</v>
      </c>
      <c r="E61" s="6" t="s">
        <v>32</v>
      </c>
      <c r="F61" s="6" t="s">
        <v>165</v>
      </c>
      <c r="G61" s="6">
        <v>18</v>
      </c>
      <c r="H61" s="5" t="s">
        <v>24</v>
      </c>
      <c r="I61" s="6">
        <v>15</v>
      </c>
      <c r="J61" s="6"/>
      <c r="K61" s="6"/>
      <c r="L61" s="6"/>
      <c r="M61" s="6"/>
      <c r="N61" s="6" t="s">
        <v>28</v>
      </c>
      <c r="O61" s="6">
        <v>3</v>
      </c>
      <c r="P61" s="6"/>
      <c r="Q61" s="6"/>
    </row>
    <row r="62" spans="1:17" ht="30">
      <c r="A62" s="17"/>
      <c r="B62" s="6">
        <v>18</v>
      </c>
      <c r="C62" s="6" t="s">
        <v>181</v>
      </c>
      <c r="D62" s="6">
        <v>11725069</v>
      </c>
      <c r="E62" s="6" t="s">
        <v>32</v>
      </c>
      <c r="F62" s="6" t="s">
        <v>141</v>
      </c>
      <c r="G62" s="6">
        <v>15</v>
      </c>
      <c r="H62" s="6" t="s">
        <v>25</v>
      </c>
      <c r="I62" s="6">
        <v>15</v>
      </c>
      <c r="J62" s="6"/>
      <c r="K62" s="6"/>
      <c r="L62" s="6"/>
      <c r="M62" s="6"/>
      <c r="N62" s="6"/>
      <c r="O62" s="6"/>
      <c r="P62" s="6"/>
      <c r="Q62" s="6"/>
    </row>
    <row r="63" spans="1:17" ht="30">
      <c r="A63" s="17"/>
      <c r="B63" s="6">
        <v>18</v>
      </c>
      <c r="C63" s="6" t="s">
        <v>182</v>
      </c>
      <c r="D63" s="6" t="s">
        <v>183</v>
      </c>
      <c r="E63" s="6" t="s">
        <v>32</v>
      </c>
      <c r="F63" s="6" t="s">
        <v>138</v>
      </c>
      <c r="G63" s="6">
        <v>15</v>
      </c>
      <c r="H63" s="6" t="s">
        <v>216</v>
      </c>
      <c r="I63" s="6">
        <v>15</v>
      </c>
      <c r="J63" s="6"/>
      <c r="K63" s="6"/>
      <c r="L63" s="6"/>
      <c r="M63" s="6"/>
      <c r="N63" s="6"/>
      <c r="O63" s="6"/>
      <c r="P63" s="6"/>
      <c r="Q63" s="6"/>
    </row>
    <row r="64" spans="1:17" ht="30">
      <c r="A64" s="17"/>
      <c r="B64" s="6">
        <v>18</v>
      </c>
      <c r="C64" s="6" t="s">
        <v>184</v>
      </c>
      <c r="D64" s="6">
        <v>12125006</v>
      </c>
      <c r="E64" s="6" t="s">
        <v>32</v>
      </c>
      <c r="F64" s="6" t="s">
        <v>156</v>
      </c>
      <c r="G64" s="6">
        <v>15</v>
      </c>
      <c r="H64" s="6"/>
      <c r="I64" s="6"/>
      <c r="J64" s="6"/>
      <c r="K64" s="6"/>
      <c r="L64" s="6"/>
      <c r="M64" s="6"/>
      <c r="N64" s="6" t="s">
        <v>49</v>
      </c>
      <c r="O64" s="6">
        <v>15</v>
      </c>
      <c r="P64" s="6"/>
      <c r="Q64" s="6"/>
    </row>
    <row r="65" spans="1:17" ht="45">
      <c r="A65" s="17"/>
      <c r="B65" s="6">
        <v>21</v>
      </c>
      <c r="C65" s="6" t="s">
        <v>185</v>
      </c>
      <c r="D65" s="6" t="s">
        <v>186</v>
      </c>
      <c r="E65" s="6" t="s">
        <v>32</v>
      </c>
      <c r="F65" s="6" t="s">
        <v>165</v>
      </c>
      <c r="G65" s="6">
        <v>6</v>
      </c>
      <c r="H65" s="6"/>
      <c r="I65" s="6"/>
      <c r="J65" s="6"/>
      <c r="K65" s="6"/>
      <c r="L65" s="5" t="s">
        <v>187</v>
      </c>
      <c r="M65" s="6">
        <v>6</v>
      </c>
      <c r="N65" s="6"/>
      <c r="O65" s="6"/>
      <c r="P65" s="6"/>
      <c r="Q65" s="5"/>
    </row>
    <row r="66" spans="1:17" ht="45">
      <c r="A66" s="17"/>
      <c r="B66" s="6">
        <v>21</v>
      </c>
      <c r="C66" s="6" t="s">
        <v>188</v>
      </c>
      <c r="D66" s="6" t="s">
        <v>189</v>
      </c>
      <c r="E66" s="6" t="s">
        <v>32</v>
      </c>
      <c r="F66" s="6" t="s">
        <v>165</v>
      </c>
      <c r="G66" s="6">
        <v>6</v>
      </c>
      <c r="H66" s="6"/>
      <c r="I66" s="6"/>
      <c r="J66" s="6"/>
      <c r="K66" s="6"/>
      <c r="L66" s="5" t="s">
        <v>190</v>
      </c>
      <c r="M66" s="6">
        <v>6</v>
      </c>
      <c r="N66" s="6"/>
      <c r="O66" s="6"/>
      <c r="P66" s="6"/>
      <c r="Q66" s="6"/>
    </row>
    <row r="67" spans="1:17" ht="45">
      <c r="A67" s="17"/>
      <c r="B67" s="6">
        <v>23</v>
      </c>
      <c r="C67" s="6" t="s">
        <v>191</v>
      </c>
      <c r="D67" s="6">
        <v>11925089</v>
      </c>
      <c r="E67" s="6" t="s">
        <v>32</v>
      </c>
      <c r="F67" s="6" t="s">
        <v>165</v>
      </c>
      <c r="G67" s="15">
        <v>5</v>
      </c>
      <c r="H67" s="6"/>
      <c r="I67" s="6"/>
      <c r="J67" s="6"/>
      <c r="K67" s="6"/>
      <c r="L67" s="5" t="s">
        <v>192</v>
      </c>
      <c r="M67" s="6">
        <v>2</v>
      </c>
      <c r="N67" s="6" t="s">
        <v>193</v>
      </c>
      <c r="O67" s="6">
        <v>3</v>
      </c>
      <c r="P67" s="9"/>
      <c r="Q67" s="9"/>
    </row>
    <row r="68" spans="1:17" ht="30">
      <c r="A68" s="17"/>
      <c r="B68" s="6">
        <v>24</v>
      </c>
      <c r="C68" s="6" t="s">
        <v>194</v>
      </c>
      <c r="D68" s="6">
        <v>11925079</v>
      </c>
      <c r="E68" s="6" t="s">
        <v>32</v>
      </c>
      <c r="F68" s="5" t="s">
        <v>195</v>
      </c>
      <c r="G68" s="6">
        <v>3</v>
      </c>
      <c r="H68" s="6"/>
      <c r="I68" s="6"/>
      <c r="J68" s="6"/>
      <c r="K68" s="6"/>
      <c r="L68" s="6"/>
      <c r="M68" s="6"/>
      <c r="N68" s="6" t="s">
        <v>196</v>
      </c>
      <c r="O68" s="6">
        <v>3</v>
      </c>
      <c r="P68" s="6"/>
      <c r="Q68" s="6"/>
    </row>
    <row r="69" spans="1:17" ht="45">
      <c r="A69" s="17"/>
      <c r="B69" s="6">
        <v>25</v>
      </c>
      <c r="C69" s="6" t="s">
        <v>197</v>
      </c>
      <c r="D69" s="6">
        <v>11925071</v>
      </c>
      <c r="E69" s="6" t="s">
        <v>32</v>
      </c>
      <c r="F69" s="6" t="s">
        <v>165</v>
      </c>
      <c r="G69" s="6">
        <v>2</v>
      </c>
      <c r="H69" s="6"/>
      <c r="I69" s="6"/>
      <c r="J69" s="6"/>
      <c r="K69" s="6"/>
      <c r="L69" s="5" t="s">
        <v>198</v>
      </c>
      <c r="M69" s="6">
        <v>2</v>
      </c>
      <c r="N69" s="6"/>
      <c r="O69" s="6"/>
      <c r="P69" s="6"/>
      <c r="Q69" s="6"/>
    </row>
    <row r="70" spans="1:17" ht="30">
      <c r="A70" s="17" t="s">
        <v>29</v>
      </c>
      <c r="B70" s="6">
        <v>1</v>
      </c>
      <c r="C70" s="6" t="s">
        <v>107</v>
      </c>
      <c r="D70" s="6" t="s">
        <v>108</v>
      </c>
      <c r="E70" s="6" t="s">
        <v>32</v>
      </c>
      <c r="F70" s="6" t="s">
        <v>109</v>
      </c>
      <c r="G70" s="4">
        <f>I70+O70+P70</f>
        <v>111.75</v>
      </c>
      <c r="H70" s="5" t="s">
        <v>217</v>
      </c>
      <c r="I70" s="6">
        <v>16</v>
      </c>
      <c r="J70" s="6"/>
      <c r="K70" s="6"/>
      <c r="L70" s="6"/>
      <c r="M70" s="6"/>
      <c r="N70" s="6" t="s">
        <v>110</v>
      </c>
      <c r="O70" s="6">
        <v>6</v>
      </c>
      <c r="P70" s="4">
        <v>89.75</v>
      </c>
      <c r="Q70" s="6"/>
    </row>
    <row r="71" spans="1:17" ht="75">
      <c r="A71" s="17"/>
      <c r="B71" s="6">
        <v>2</v>
      </c>
      <c r="C71" s="6" t="s">
        <v>111</v>
      </c>
      <c r="D71" s="6" t="s">
        <v>112</v>
      </c>
      <c r="E71" s="6" t="s">
        <v>32</v>
      </c>
      <c r="F71" s="6" t="s">
        <v>109</v>
      </c>
      <c r="G71" s="4">
        <f>M71+O71+P71</f>
        <v>97.34</v>
      </c>
      <c r="H71" s="6"/>
      <c r="I71" s="6"/>
      <c r="J71" s="6"/>
      <c r="K71" s="6"/>
      <c r="L71" s="5" t="s">
        <v>113</v>
      </c>
      <c r="M71" s="6">
        <v>9.34</v>
      </c>
      <c r="N71" s="6" t="s">
        <v>114</v>
      </c>
      <c r="O71" s="6">
        <v>3</v>
      </c>
      <c r="P71" s="10">
        <v>85</v>
      </c>
      <c r="Q71" s="9"/>
    </row>
    <row r="72" spans="1:17">
      <c r="A72" s="17"/>
      <c r="B72" s="6">
        <v>3</v>
      </c>
      <c r="C72" s="6" t="s">
        <v>115</v>
      </c>
      <c r="D72" s="6" t="s">
        <v>116</v>
      </c>
      <c r="E72" s="6" t="s">
        <v>32</v>
      </c>
      <c r="F72" s="6" t="s">
        <v>109</v>
      </c>
      <c r="G72" s="4">
        <f>M72+P72</f>
        <v>90.035700000000006</v>
      </c>
      <c r="H72" s="6"/>
      <c r="I72" s="6"/>
      <c r="J72" s="6"/>
      <c r="K72" s="6"/>
      <c r="L72" s="6" t="s">
        <v>117</v>
      </c>
      <c r="M72" s="6">
        <v>2</v>
      </c>
      <c r="N72" s="6"/>
      <c r="O72" s="6"/>
      <c r="P72" s="4">
        <v>88.035700000000006</v>
      </c>
      <c r="Q72" s="6"/>
    </row>
    <row r="73" spans="1:17" ht="30">
      <c r="A73" s="17"/>
      <c r="B73" s="6">
        <v>4</v>
      </c>
      <c r="C73" s="6" t="s">
        <v>118</v>
      </c>
      <c r="D73" s="6">
        <v>12025099</v>
      </c>
      <c r="E73" s="6" t="s">
        <v>32</v>
      </c>
      <c r="F73" s="6" t="s">
        <v>119</v>
      </c>
      <c r="G73" s="4">
        <v>89.73</v>
      </c>
      <c r="H73" s="6"/>
      <c r="I73" s="6"/>
      <c r="J73" s="6"/>
      <c r="K73" s="6"/>
      <c r="L73" s="6"/>
      <c r="M73" s="6"/>
      <c r="N73" s="6"/>
      <c r="O73" s="6"/>
      <c r="P73" s="4">
        <v>89.73</v>
      </c>
      <c r="Q73" s="6"/>
    </row>
    <row r="74" spans="1:17">
      <c r="A74" s="17"/>
      <c r="B74" s="6">
        <v>5</v>
      </c>
      <c r="C74" s="6" t="s">
        <v>120</v>
      </c>
      <c r="D74" s="6" t="s">
        <v>121</v>
      </c>
      <c r="E74" s="6" t="s">
        <v>32</v>
      </c>
      <c r="F74" s="6" t="s">
        <v>109</v>
      </c>
      <c r="G74" s="4">
        <v>89</v>
      </c>
      <c r="H74" s="6"/>
      <c r="I74" s="6"/>
      <c r="J74" s="6"/>
      <c r="K74" s="6"/>
      <c r="L74" s="6" t="s">
        <v>122</v>
      </c>
      <c r="M74" s="6">
        <v>2</v>
      </c>
      <c r="N74" s="6"/>
      <c r="O74" s="6"/>
      <c r="P74" s="7">
        <v>87</v>
      </c>
      <c r="Q74" s="5"/>
    </row>
    <row r="75" spans="1:17">
      <c r="A75" s="17"/>
      <c r="B75" s="6">
        <v>6</v>
      </c>
      <c r="C75" s="6" t="s">
        <v>123</v>
      </c>
      <c r="D75" s="6">
        <v>12025068</v>
      </c>
      <c r="E75" s="6" t="s">
        <v>32</v>
      </c>
      <c r="F75" s="6" t="s">
        <v>109</v>
      </c>
      <c r="G75" s="4">
        <v>88.96</v>
      </c>
      <c r="H75" s="6"/>
      <c r="I75" s="6"/>
      <c r="J75" s="6"/>
      <c r="K75" s="6"/>
      <c r="L75" s="6"/>
      <c r="M75" s="6"/>
      <c r="N75" s="6"/>
      <c r="O75" s="6"/>
      <c r="P75" s="4">
        <v>88.96</v>
      </c>
      <c r="Q75" s="5"/>
    </row>
    <row r="76" spans="1:17">
      <c r="A76" s="17"/>
      <c r="B76" s="6">
        <v>7</v>
      </c>
      <c r="C76" s="6" t="s">
        <v>124</v>
      </c>
      <c r="D76" s="6">
        <v>12025040</v>
      </c>
      <c r="E76" s="6" t="s">
        <v>32</v>
      </c>
      <c r="F76" s="6" t="s">
        <v>109</v>
      </c>
      <c r="G76" s="4">
        <v>88.678569999999993</v>
      </c>
      <c r="H76" s="6"/>
      <c r="I76" s="6"/>
      <c r="J76" s="6"/>
      <c r="K76" s="6"/>
      <c r="L76" s="5"/>
      <c r="M76" s="6"/>
      <c r="N76" s="6"/>
      <c r="O76" s="6"/>
      <c r="P76" s="4">
        <v>88.678569999999993</v>
      </c>
      <c r="Q76" s="6"/>
    </row>
    <row r="77" spans="1:17" ht="30">
      <c r="A77" s="17"/>
      <c r="B77" s="6">
        <v>8</v>
      </c>
      <c r="C77" s="6" t="s">
        <v>125</v>
      </c>
      <c r="D77" s="6" t="s">
        <v>126</v>
      </c>
      <c r="E77" s="6" t="s">
        <v>32</v>
      </c>
      <c r="F77" s="6" t="s">
        <v>109</v>
      </c>
      <c r="G77" s="4">
        <v>87.89</v>
      </c>
      <c r="H77" s="6"/>
      <c r="I77" s="6"/>
      <c r="J77" s="6"/>
      <c r="K77" s="6"/>
      <c r="L77" s="6" t="s">
        <v>127</v>
      </c>
      <c r="M77" s="6">
        <v>2</v>
      </c>
      <c r="N77" s="6"/>
      <c r="O77" s="6"/>
      <c r="P77" s="4">
        <v>85.89</v>
      </c>
      <c r="Q77" s="6"/>
    </row>
    <row r="78" spans="1:17" ht="45">
      <c r="A78" s="17"/>
      <c r="B78" s="6">
        <v>9</v>
      </c>
      <c r="C78" s="6" t="s">
        <v>128</v>
      </c>
      <c r="D78" s="6" t="s">
        <v>129</v>
      </c>
      <c r="E78" s="6" t="s">
        <v>32</v>
      </c>
      <c r="F78" s="6" t="s">
        <v>109</v>
      </c>
      <c r="G78" s="4">
        <v>87</v>
      </c>
      <c r="H78" s="6"/>
      <c r="I78" s="6"/>
      <c r="J78" s="6"/>
      <c r="K78" s="6"/>
      <c r="L78" s="6" t="s">
        <v>130</v>
      </c>
      <c r="M78" s="6">
        <v>2</v>
      </c>
      <c r="N78" s="6"/>
      <c r="O78" s="6"/>
      <c r="P78" s="4">
        <v>85</v>
      </c>
      <c r="Q78" s="6"/>
    </row>
    <row r="79" spans="1:17">
      <c r="A79" s="17"/>
      <c r="B79" s="6">
        <v>10</v>
      </c>
      <c r="C79" s="6" t="s">
        <v>131</v>
      </c>
      <c r="D79" s="6" t="s">
        <v>132</v>
      </c>
      <c r="E79" s="6" t="s">
        <v>32</v>
      </c>
      <c r="F79" s="6" t="s">
        <v>109</v>
      </c>
      <c r="G79" s="4">
        <v>86.948390000000003</v>
      </c>
      <c r="H79" s="6"/>
      <c r="I79" s="6"/>
      <c r="J79" s="6"/>
      <c r="K79" s="6"/>
      <c r="L79" s="6"/>
      <c r="M79" s="6"/>
      <c r="N79" s="6"/>
      <c r="O79" s="6"/>
      <c r="P79" s="4">
        <v>86.948390000000003</v>
      </c>
      <c r="Q79" s="6"/>
    </row>
    <row r="80" spans="1:17">
      <c r="A80" s="17"/>
      <c r="B80" s="6">
        <v>11</v>
      </c>
      <c r="C80" s="6" t="s">
        <v>133</v>
      </c>
      <c r="D80" s="6" t="s">
        <v>134</v>
      </c>
      <c r="E80" s="6" t="s">
        <v>32</v>
      </c>
      <c r="F80" s="6" t="s">
        <v>109</v>
      </c>
      <c r="G80" s="4">
        <v>86.73</v>
      </c>
      <c r="H80" s="6"/>
      <c r="I80" s="6"/>
      <c r="J80" s="6"/>
      <c r="K80" s="6"/>
      <c r="L80" s="6"/>
      <c r="M80" s="6"/>
      <c r="N80" s="6"/>
      <c r="O80" s="6"/>
      <c r="P80" s="4">
        <v>86.73</v>
      </c>
      <c r="Q80" s="6"/>
    </row>
    <row r="81" spans="1:17">
      <c r="A81" s="17"/>
      <c r="B81" s="6">
        <v>12</v>
      </c>
      <c r="C81" s="6" t="s">
        <v>135</v>
      </c>
      <c r="D81" s="6">
        <v>12025041</v>
      </c>
      <c r="E81" s="6" t="s">
        <v>32</v>
      </c>
      <c r="F81" s="6" t="s">
        <v>109</v>
      </c>
      <c r="G81" s="4">
        <v>85.354799999999997</v>
      </c>
      <c r="H81" s="6"/>
      <c r="I81" s="6"/>
      <c r="J81" s="6"/>
      <c r="K81" s="6"/>
      <c r="L81" s="6"/>
      <c r="M81" s="6"/>
      <c r="N81" s="6"/>
      <c r="O81" s="6"/>
      <c r="P81" s="4">
        <v>85.354799999999997</v>
      </c>
      <c r="Q81" s="6"/>
    </row>
  </sheetData>
  <sortState xmlns:xlrd2="http://schemas.microsoft.com/office/spreadsheetml/2017/richdata2" ref="C11:Q21">
    <sortCondition descending="1" ref="G11:G21"/>
  </sortState>
  <mergeCells count="18">
    <mergeCell ref="A4:A14"/>
    <mergeCell ref="A15:A44"/>
    <mergeCell ref="A45:A69"/>
    <mergeCell ref="A70:A81"/>
    <mergeCell ref="Q1:Q3"/>
    <mergeCell ref="H2:I2"/>
    <mergeCell ref="J2:K2"/>
    <mergeCell ref="L2:M2"/>
    <mergeCell ref="N2:O2"/>
    <mergeCell ref="P2:P3"/>
    <mergeCell ref="H1:P1"/>
    <mergeCell ref="E1:E3"/>
    <mergeCell ref="F1:F3"/>
    <mergeCell ref="G1:G3"/>
    <mergeCell ref="D1:D3"/>
    <mergeCell ref="A1:A3"/>
    <mergeCell ref="B1:B3"/>
    <mergeCell ref="C1:C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Microsoft Office User</cp:lastModifiedBy>
  <dcterms:created xsi:type="dcterms:W3CDTF">2015-06-05T18:19:34Z</dcterms:created>
  <dcterms:modified xsi:type="dcterms:W3CDTF">2021-09-29T14:09:06Z</dcterms:modified>
</cp:coreProperties>
</file>