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E:\wcj\研究生评奖评优\2020通知\学院通知\排名公示通知\附件\"/>
    </mc:Choice>
  </mc:AlternateContent>
  <xr:revisionPtr revIDLastSave="0" documentId="13_ncr:1_{AB0CA63D-6A44-47E4-9265-358BC22D99D0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Sheet1!$B$4:$Q$32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2" i="1" l="1"/>
  <c r="G161" i="1"/>
  <c r="G160" i="1"/>
  <c r="G158" i="1"/>
  <c r="G157" i="1"/>
  <c r="G155" i="1"/>
  <c r="G153" i="1"/>
  <c r="G152" i="1"/>
  <c r="G151" i="1"/>
  <c r="G146" i="1"/>
  <c r="G145" i="1"/>
  <c r="G144" i="1"/>
  <c r="G143" i="1"/>
  <c r="G137" i="1"/>
  <c r="G21" i="1" l="1"/>
</calcChain>
</file>

<file path=xl/sharedStrings.xml><?xml version="1.0" encoding="utf-8"?>
<sst xmlns="http://schemas.openxmlformats.org/spreadsheetml/2006/main" count="718" uniqueCount="389">
  <si>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</si>
  <si>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</si>
  <si>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</si>
  <si>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</si>
  <si>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</si>
  <si>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</si>
  <si>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</si>
  <si>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</si>
  <si>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</si>
  <si>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</si>
  <si>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</si>
  <si>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</si>
  <si>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</si>
  <si>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</si>
  <si>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</si>
  <si>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</si>
  <si>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</si>
  <si>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</si>
  <si>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</si>
  <si>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</si>
  <si>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</si>
  <si>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无</t>
  </si>
  <si>
    <t>李健</t>
  </si>
  <si>
    <t>丁京龙</t>
  </si>
  <si>
    <t>李雨亭</t>
  </si>
  <si>
    <t>肖威</t>
  </si>
  <si>
    <t>黄长胜</t>
  </si>
  <si>
    <t>汪帅</t>
  </si>
  <si>
    <t>郭豪</t>
  </si>
  <si>
    <t>卢扬帆</t>
  </si>
  <si>
    <t>周思育</t>
  </si>
  <si>
    <t>麻云</t>
  </si>
  <si>
    <t>杨柳</t>
  </si>
  <si>
    <t>曲梦瑶</t>
  </si>
  <si>
    <t>类别</t>
    <phoneticPr fontId="2" type="noConversion"/>
  </si>
  <si>
    <t>18硕</t>
    <phoneticPr fontId="2" type="noConversion"/>
  </si>
  <si>
    <t>组织委员</t>
    <phoneticPr fontId="3" type="noConversion"/>
  </si>
  <si>
    <t>张超逸</t>
    <phoneticPr fontId="3" type="noConversion"/>
  </si>
  <si>
    <t>非19博</t>
    <phoneticPr fontId="2" type="noConversion"/>
  </si>
  <si>
    <t>19博</t>
    <phoneticPr fontId="2" type="noConversion"/>
  </si>
  <si>
    <t>TOP（1,1）；</t>
    <phoneticPr fontId="3" type="noConversion"/>
  </si>
  <si>
    <t>发明专利（1,2,1导），实用新型专利（1,2,1导）</t>
  </si>
  <si>
    <t>①TOP期刊（1，1）；+30
②GFPS EI会议（1,1）；+6
③IFK EI会议（1,2，1导）；+6</t>
    <phoneticPr fontId="3" type="noConversion"/>
  </si>
  <si>
    <t>机械工程学院党员素质发展中心副主任</t>
  </si>
  <si>
    <t>钱剑勇</t>
    <phoneticPr fontId="3" type="noConversion"/>
  </si>
  <si>
    <t>SCI(1,1)</t>
    <phoneticPr fontId="3" type="noConversion"/>
  </si>
  <si>
    <t>团支书</t>
    <phoneticPr fontId="3" type="noConversion"/>
  </si>
  <si>
    <t>刘陶钧</t>
    <phoneticPr fontId="3" type="noConversion"/>
  </si>
  <si>
    <t>218251922</t>
    <phoneticPr fontId="3" type="noConversion"/>
  </si>
  <si>
    <t>研究生能源装备创新设计大赛国家三等奖排位2</t>
    <phoneticPr fontId="3" type="noConversion"/>
  </si>
  <si>
    <t>周慧颖</t>
    <phoneticPr fontId="3" type="noConversion"/>
  </si>
  <si>
    <t xml:space="preserve">第二届中国研究生机器人创新设计大赛浙江大学校内选拔赛一等奖，3
第六届浙江省国际“互联网+”大学生创新创业大赛一等奖，5
浙江省第十二届挑战杯大学生创业计划竞赛二等奖，3
</t>
    <phoneticPr fontId="3" type="noConversion"/>
  </si>
  <si>
    <t>5*0.6=3
10*0.2=2
8*0.6=4.8</t>
    <phoneticPr fontId="3" type="noConversion"/>
  </si>
  <si>
    <t>中国研究生能源装备创新设计大赛
三等奖第一排名</t>
  </si>
  <si>
    <t>校级一等奖</t>
  </si>
  <si>
    <t>马肖</t>
    <phoneticPr fontId="3" type="noConversion"/>
  </si>
  <si>
    <t>EI会议（1）</t>
  </si>
  <si>
    <t xml:space="preserve">“华为杯”第十六届中国研究生数学建模竞赛 三等奖 排名1 </t>
  </si>
  <si>
    <t>穆玉康</t>
    <phoneticPr fontId="3" type="noConversion"/>
  </si>
  <si>
    <t>石油装备大赛国赛三等奖</t>
    <phoneticPr fontId="3" type="noConversion"/>
  </si>
  <si>
    <t>实用新型专利（2,2,1导）</t>
    <phoneticPr fontId="3" type="noConversion"/>
  </si>
  <si>
    <t>陈德馨</t>
    <phoneticPr fontId="3" type="noConversion"/>
  </si>
  <si>
    <t>1.第十四届设计与制造前沿国际会议（ICFDM2020）优秀论文奖，无先后顺序，共10人获奖。         2. 2019年宁波市研究生学术节金奖。</t>
    <phoneticPr fontId="3" type="noConversion"/>
  </si>
  <si>
    <t>朱超宁</t>
  </si>
  <si>
    <t>中国研究生数学建模竞赛二等奖（排名1，3人）</t>
  </si>
  <si>
    <t>毛奕喆</t>
    <phoneticPr fontId="3" type="noConversion"/>
  </si>
  <si>
    <t>石油装备大赛国三（排第4）</t>
  </si>
  <si>
    <t>实用新型(2,2,1导,授权)（+3*2）；软件著作权（1,1，授权）（+3）</t>
  </si>
  <si>
    <t>张志宇</t>
    <phoneticPr fontId="3" type="noConversion"/>
  </si>
  <si>
    <t>"互联网+"大学生创新创业大赛省级一等奖（排三）
第二届研究生机器人创新设计大赛校级一等奖（排四）
蒲公英大学生创业大赛校三等奖（排二）
挑战杯大学生创业竞赛省二等奖（排八）</t>
    <phoneticPr fontId="3" type="noConversion"/>
  </si>
  <si>
    <t>第二届中国研究生机器人创新设计大赛
浙江大学校内选拔赛一等奖，2</t>
  </si>
  <si>
    <t xml:space="preserve">华为杯三等奖，排名1 </t>
  </si>
  <si>
    <t>“华为杯”第十六届中国研究生数学建模竞赛 三等奖，排名1</t>
  </si>
  <si>
    <t>邵周</t>
    <phoneticPr fontId="3" type="noConversion"/>
  </si>
  <si>
    <t>“杰瑞杯”第六届中国研究生能源装备创新设计竞赛国家三等奖</t>
  </si>
  <si>
    <t>学习委员</t>
    <phoneticPr fontId="3" type="noConversion"/>
  </si>
  <si>
    <t>机械工程</t>
  </si>
  <si>
    <t>张力</t>
    <phoneticPr fontId="3" type="noConversion"/>
  </si>
  <si>
    <t>机械电子控制工程研究所</t>
    <phoneticPr fontId="3" type="noConversion"/>
  </si>
  <si>
    <t>宣传委员</t>
    <phoneticPr fontId="3" type="noConversion"/>
  </si>
  <si>
    <t>发明专利（1，1）</t>
    <phoneticPr fontId="3" type="noConversion"/>
  </si>
  <si>
    <t>阮永蔚</t>
    <phoneticPr fontId="3" type="noConversion"/>
  </si>
  <si>
    <t>第六届中国研究生能源装备创新设计大赛一等奖（排位2）</t>
    <phoneticPr fontId="3" type="noConversion"/>
  </si>
  <si>
    <t>15*0.6=9</t>
    <phoneticPr fontId="3" type="noConversion"/>
  </si>
  <si>
    <t>三好杯排球赛第七名</t>
    <phoneticPr fontId="3" type="noConversion"/>
  </si>
  <si>
    <t>陶逸航</t>
    <phoneticPr fontId="3" type="noConversion"/>
  </si>
  <si>
    <t>实用新型专利（1，2，1导）</t>
    <phoneticPr fontId="3" type="noConversion"/>
  </si>
  <si>
    <t>许桢</t>
    <phoneticPr fontId="3" type="noConversion"/>
  </si>
  <si>
    <t>1.浙江大学蒲公英大学生创业大赛二等奖（排位6）
2.浙江省第12届挑战杯大学生创业计划竞赛二等奖（排位5）</t>
    <phoneticPr fontId="3" type="noConversion"/>
  </si>
  <si>
    <t>沈鑫达</t>
    <phoneticPr fontId="3" type="noConversion"/>
  </si>
  <si>
    <t>1.第二届中国研究生机器人创新设计大赛校二等奖（排位3）
2.第七届中国研究生能源装备创新设计大赛校二等奖（排位3）</t>
    <phoneticPr fontId="3" type="noConversion"/>
  </si>
  <si>
    <t>钟丽佳</t>
    <phoneticPr fontId="3" type="noConversion"/>
  </si>
  <si>
    <t>刘斯悦</t>
    <phoneticPr fontId="3" type="noConversion"/>
  </si>
  <si>
    <t>SCI（1，2，1导）</t>
    <phoneticPr fontId="3" type="noConversion"/>
  </si>
  <si>
    <t>发明专利（2，2，1导）</t>
    <phoneticPr fontId="3" type="noConversion"/>
  </si>
  <si>
    <t>武鑫</t>
    <phoneticPr fontId="3" type="noConversion"/>
  </si>
  <si>
    <t>机械电子工程2019级</t>
    <phoneticPr fontId="3" type="noConversion"/>
  </si>
  <si>
    <t>5
3
4.8
1.2</t>
    <phoneticPr fontId="3" type="noConversion"/>
  </si>
  <si>
    <t>浙江大学机械工程学院博士生会部长</t>
    <phoneticPr fontId="3" type="noConversion"/>
  </si>
  <si>
    <t>汤继祥</t>
    <phoneticPr fontId="3" type="noConversion"/>
  </si>
  <si>
    <t>学生科技创新中心部长</t>
    <phoneticPr fontId="3" type="noConversion"/>
  </si>
  <si>
    <t>发明专利（1,2,1导）</t>
    <phoneticPr fontId="3" type="noConversion"/>
  </si>
  <si>
    <t>戎宣任</t>
    <phoneticPr fontId="3" type="noConversion"/>
  </si>
  <si>
    <t>机械工程学院博士生会副主席</t>
    <phoneticPr fontId="3" type="noConversion"/>
  </si>
  <si>
    <t>姚轶涛</t>
    <phoneticPr fontId="3" type="noConversion"/>
  </si>
  <si>
    <t>团委副书记（优秀）</t>
    <phoneticPr fontId="3" type="noConversion"/>
  </si>
  <si>
    <t>郗祥硕</t>
    <phoneticPr fontId="3" type="noConversion"/>
  </si>
  <si>
    <t>19级机电博士二班团支书</t>
    <phoneticPr fontId="3" type="noConversion"/>
  </si>
  <si>
    <t>吕欣锐</t>
    <phoneticPr fontId="3" type="noConversion"/>
  </si>
  <si>
    <t>19级机电博士二班班长</t>
    <phoneticPr fontId="3" type="noConversion"/>
  </si>
  <si>
    <t>胡英达</t>
    <phoneticPr fontId="3" type="noConversion"/>
  </si>
  <si>
    <t>机械电子控制工程研究所博士研究生第三党支部组织委员</t>
    <phoneticPr fontId="3" type="noConversion"/>
  </si>
  <si>
    <t>段智勇</t>
    <phoneticPr fontId="3" type="noConversion"/>
  </si>
  <si>
    <t>第二届中国研究生机器人创新设计大赛浙江大学校内选拔赛 三等奖 排名第二</t>
    <phoneticPr fontId="3" type="noConversion"/>
  </si>
  <si>
    <t>刘滢强</t>
    <phoneticPr fontId="3" type="noConversion"/>
  </si>
  <si>
    <t>汪珣</t>
    <phoneticPr fontId="3" type="noConversion"/>
  </si>
  <si>
    <t>机械电子工程2020级</t>
    <phoneticPr fontId="3" type="noConversion"/>
  </si>
  <si>
    <t>机械电子工程2019级</t>
  </si>
  <si>
    <t>刘施镐</t>
    <phoneticPr fontId="3" type="noConversion"/>
  </si>
  <si>
    <t xml:space="preserve"> </t>
    <phoneticPr fontId="3" type="noConversion"/>
  </si>
  <si>
    <t>19机电博1班班长</t>
    <phoneticPr fontId="3" type="noConversion"/>
  </si>
  <si>
    <t>张琪</t>
    <phoneticPr fontId="3" type="noConversion"/>
  </si>
  <si>
    <t>叶知秋</t>
    <phoneticPr fontId="3" type="noConversion"/>
  </si>
  <si>
    <t>彭思达</t>
    <phoneticPr fontId="3" type="noConversion"/>
  </si>
  <si>
    <t>党员素质发展中心主任</t>
    <phoneticPr fontId="3" type="noConversion"/>
  </si>
  <si>
    <t>孔德朋</t>
    <phoneticPr fontId="3" type="noConversion"/>
  </si>
  <si>
    <t>第二届中国研究生机器人创新设计大赛校一等奖（排第五）；“建行杯”第六届浙江省国际“互联网+”大学生创新创业大赛金奖（排第八）</t>
    <phoneticPr fontId="3" type="noConversion"/>
  </si>
  <si>
    <t>郇泉</t>
    <phoneticPr fontId="3" type="noConversion"/>
  </si>
  <si>
    <t>机电博一党支部副书记</t>
    <phoneticPr fontId="3" type="noConversion"/>
  </si>
  <si>
    <t>冯香恒</t>
    <phoneticPr fontId="3" type="noConversion"/>
  </si>
  <si>
    <t>机械电子控制工程研究所博士研究生第二党支部组织委员</t>
    <phoneticPr fontId="3" type="noConversion"/>
  </si>
  <si>
    <t>吴佳明</t>
    <phoneticPr fontId="3" type="noConversion"/>
  </si>
  <si>
    <t>吴涛</t>
    <phoneticPr fontId="3" type="noConversion"/>
  </si>
  <si>
    <t>2019机电博1班团支书（考核优秀）</t>
    <phoneticPr fontId="3" type="noConversion"/>
  </si>
  <si>
    <t>李丹阳</t>
    <phoneticPr fontId="3" type="noConversion"/>
  </si>
  <si>
    <t>三好杯排球第七名、党支部宣传委员</t>
    <phoneticPr fontId="3" type="noConversion"/>
  </si>
  <si>
    <t>李光辉</t>
    <phoneticPr fontId="3" type="noConversion"/>
  </si>
  <si>
    <t>机械电子工程</t>
    <phoneticPr fontId="3" type="noConversion"/>
  </si>
  <si>
    <t>机械电子控制工程研究所博士研究生第一党支部组织委员</t>
    <phoneticPr fontId="3" type="noConversion"/>
  </si>
  <si>
    <t>林晓辉</t>
    <phoneticPr fontId="3" type="noConversion"/>
  </si>
  <si>
    <t>机电博二党支部副书记；机械学院党员服务中心副主任；</t>
    <phoneticPr fontId="3" type="noConversion"/>
  </si>
  <si>
    <t>陈旭阳</t>
    <phoneticPr fontId="3" type="noConversion"/>
  </si>
  <si>
    <t>机电博一党支部宣传委员、2020浙江大学夏季线上运动会一等奖</t>
    <phoneticPr fontId="3" type="noConversion"/>
  </si>
  <si>
    <t>赵春晓</t>
    <phoneticPr fontId="3" type="noConversion"/>
  </si>
  <si>
    <t>范绪君</t>
    <phoneticPr fontId="3" type="noConversion"/>
  </si>
  <si>
    <t>机械电子工程 2019</t>
    <phoneticPr fontId="3" type="noConversion"/>
  </si>
  <si>
    <t>方华</t>
    <phoneticPr fontId="3" type="noConversion"/>
  </si>
  <si>
    <t>机械工程学院</t>
    <phoneticPr fontId="3" type="noConversion"/>
  </si>
  <si>
    <t>仲一丁</t>
    <phoneticPr fontId="3" type="noConversion"/>
  </si>
  <si>
    <t>胡惠兵</t>
    <phoneticPr fontId="3" type="noConversion"/>
  </si>
  <si>
    <t>张鹏鹏</t>
    <phoneticPr fontId="3" type="noConversion"/>
  </si>
  <si>
    <t>沈俊</t>
    <phoneticPr fontId="3" type="noConversion"/>
  </si>
  <si>
    <t>SCI(1,2,1导)，EI(1,1)</t>
    <phoneticPr fontId="3" type="noConversion"/>
  </si>
  <si>
    <t>第六届中国研究生能源装备创新设计大赛三等奖（排第三）</t>
    <phoneticPr fontId="3" type="noConversion"/>
  </si>
  <si>
    <t>机械电子控制工程研究所</t>
  </si>
  <si>
    <t>机械电子工程2018级</t>
  </si>
  <si>
    <t>机械电子工程2018级</t>
    <phoneticPr fontId="3" type="noConversion"/>
  </si>
  <si>
    <t>机械电子工程2019级</t>
    <phoneticPr fontId="10" type="noConversion"/>
  </si>
  <si>
    <t>李佳</t>
    <phoneticPr fontId="10" type="noConversion"/>
  </si>
  <si>
    <t xml:space="preserve">挑战杯二等奖  排名1  8  互联网+ 省赛银奖 排名7 1.6  蒲公英创业大赛 校赛二等奖  排名2 1.8  机器人创新设计大赛校赛三等奖  排名1 2   能源装备大赛 校赛一等奖 排名2  3   </t>
    <phoneticPr fontId="10" type="noConversion"/>
  </si>
  <si>
    <t>青志与社会实践中心副主任 4</t>
    <phoneticPr fontId="10" type="noConversion"/>
  </si>
  <si>
    <t>叶子健</t>
  </si>
  <si>
    <t xml:space="preserve">机电硕三党支部宣传委员 2 </t>
    <phoneticPr fontId="10" type="noConversion"/>
  </si>
  <si>
    <t>余胜宏</t>
    <phoneticPr fontId="10" type="noConversion"/>
  </si>
  <si>
    <t>学生职业发展中心主任</t>
    <phoneticPr fontId="10" type="noConversion"/>
  </si>
  <si>
    <t>赵晓岩</t>
    <phoneticPr fontId="10" type="noConversion"/>
  </si>
  <si>
    <t>挑战杯省级2等奖 排名第三</t>
  </si>
  <si>
    <t>2019级机电硕士2班 宣传委员 机械视点部长2分</t>
    <phoneticPr fontId="10" type="noConversion"/>
  </si>
  <si>
    <t>骆万钞</t>
    <phoneticPr fontId="10" type="noConversion"/>
  </si>
  <si>
    <t>挂职书记助理8分</t>
    <phoneticPr fontId="10" type="noConversion"/>
  </si>
  <si>
    <t>段润田</t>
    <phoneticPr fontId="10" type="noConversion"/>
  </si>
  <si>
    <t>党支部副书记 优秀</t>
    <phoneticPr fontId="10" type="noConversion"/>
  </si>
  <si>
    <t>赵起超</t>
    <phoneticPr fontId="10" type="noConversion"/>
  </si>
  <si>
    <t>能源装备大赛校一等奖，第四，+1。浙江省创业训练大赛省二等奖，第四，+1.6。</t>
    <phoneticPr fontId="10" type="noConversion"/>
  </si>
  <si>
    <t>机电硕2党支部纪检委员</t>
  </si>
  <si>
    <t>许伟</t>
  </si>
  <si>
    <t>党支部副书记 优秀</t>
  </si>
  <si>
    <t>张浩宇</t>
    <phoneticPr fontId="10" type="noConversion"/>
  </si>
  <si>
    <t>机械工程学院职业发展中心信息管理部部长</t>
    <phoneticPr fontId="10" type="noConversion"/>
  </si>
  <si>
    <t>何美玲</t>
    <phoneticPr fontId="10" type="noConversion"/>
  </si>
  <si>
    <t>1.能源装备大赛校赛二等奖；
2.机器人校赛二等奖；</t>
    <phoneticPr fontId="10" type="noConversion"/>
  </si>
  <si>
    <t>研究生会权服部副部长，考核优秀</t>
    <phoneticPr fontId="10" type="noConversion"/>
  </si>
  <si>
    <t>姚金健</t>
    <phoneticPr fontId="10" type="noConversion"/>
  </si>
  <si>
    <t>机械学院职协校园招聘部部长</t>
    <phoneticPr fontId="10" type="noConversion"/>
  </si>
  <si>
    <t>田威</t>
    <phoneticPr fontId="10" type="noConversion"/>
  </si>
  <si>
    <t>机电硕2 学习委员，考核通过</t>
    <phoneticPr fontId="10" type="noConversion"/>
  </si>
  <si>
    <t>张莲茹</t>
    <phoneticPr fontId="10" type="noConversion"/>
  </si>
  <si>
    <t xml:space="preserve">党员服务中心部长 4 </t>
    <phoneticPr fontId="10" type="noConversion"/>
  </si>
  <si>
    <t>葛成金</t>
    <phoneticPr fontId="10" type="noConversion"/>
  </si>
  <si>
    <t>硕4党支部委员</t>
    <phoneticPr fontId="10" type="noConversion"/>
  </si>
  <si>
    <t>李子龙</t>
    <phoneticPr fontId="10" type="noConversion"/>
  </si>
  <si>
    <t>研究生会办公室副部长</t>
    <phoneticPr fontId="10" type="noConversion"/>
  </si>
  <si>
    <t>王家源</t>
    <phoneticPr fontId="10" type="noConversion"/>
  </si>
  <si>
    <t>明小龙</t>
    <phoneticPr fontId="10" type="noConversion"/>
  </si>
  <si>
    <t>机电硕2 班长，考核通过</t>
    <phoneticPr fontId="10" type="noConversion"/>
  </si>
  <si>
    <t>陈威扬</t>
    <phoneticPr fontId="10" type="noConversion"/>
  </si>
  <si>
    <t>徐铃辉</t>
    <phoneticPr fontId="10" type="noConversion"/>
  </si>
  <si>
    <t>周勇</t>
    <phoneticPr fontId="10" type="noConversion"/>
  </si>
  <si>
    <t>卢方</t>
    <phoneticPr fontId="10" type="noConversion"/>
  </si>
  <si>
    <t>陈泽浩</t>
    <phoneticPr fontId="10" type="noConversion"/>
  </si>
  <si>
    <t>陈葵</t>
    <phoneticPr fontId="10" type="noConversion"/>
  </si>
  <si>
    <t>周欢</t>
    <phoneticPr fontId="10" type="noConversion"/>
  </si>
  <si>
    <t>高莹莹</t>
    <phoneticPr fontId="10" type="noConversion"/>
  </si>
  <si>
    <t>陈国睿</t>
    <phoneticPr fontId="10" type="noConversion"/>
  </si>
  <si>
    <t>谢磊</t>
    <phoneticPr fontId="10" type="noConversion"/>
  </si>
  <si>
    <t>党支部组织委员加2分 校运会100米第四名</t>
    <phoneticPr fontId="10" type="noConversion"/>
  </si>
  <si>
    <t>李定宇</t>
  </si>
  <si>
    <t>陈博楠</t>
  </si>
  <si>
    <t>吴冬荣</t>
    <phoneticPr fontId="10" type="noConversion"/>
  </si>
  <si>
    <t>罗业成</t>
    <phoneticPr fontId="10" type="noConversion"/>
  </si>
  <si>
    <t>张德民</t>
    <phoneticPr fontId="10" type="noConversion"/>
  </si>
  <si>
    <t>杨冬雨</t>
    <phoneticPr fontId="10" type="noConversion"/>
  </si>
  <si>
    <t>焦中栋</t>
    <phoneticPr fontId="10" type="noConversion"/>
  </si>
  <si>
    <t>“启真杯”学生十大学术新成果(排第一);第二届中国研究生机器人创新设计大赛浙江大学校内选拔赛一等奖(排第一);浙江大学第十二届“蒲公英”大学生创业大赛三等奖(排第一)</t>
    <phoneticPr fontId="10" type="noConversion"/>
  </si>
  <si>
    <t>团支书</t>
    <phoneticPr fontId="10" type="noConversion"/>
  </si>
  <si>
    <t>发明专利（13,2,1导)</t>
    <phoneticPr fontId="10" type="noConversion"/>
  </si>
  <si>
    <t>杨洋</t>
    <phoneticPr fontId="10" type="noConversion"/>
  </si>
  <si>
    <t>TOP(1,2,1导)，TOP(1,1)，SCI(1,1),EI会议(1,1)</t>
    <phoneticPr fontId="10" type="noConversion"/>
  </si>
  <si>
    <t>吕飞</t>
    <phoneticPr fontId="10" type="noConversion"/>
  </si>
  <si>
    <t>TOP期刊（1，1），SCI（1，1）</t>
    <phoneticPr fontId="10" type="noConversion"/>
  </si>
  <si>
    <t>陈玉羲</t>
    <phoneticPr fontId="10" type="noConversion"/>
  </si>
  <si>
    <t>11625028</t>
    <phoneticPr fontId="10" type="noConversion"/>
  </si>
  <si>
    <t>班长</t>
    <phoneticPr fontId="10" type="noConversion"/>
  </si>
  <si>
    <t>发明专利（3,2,1导），实用新型（1,2,1导）</t>
    <phoneticPr fontId="10" type="noConversion"/>
  </si>
  <si>
    <t>黄培炜</t>
    <phoneticPr fontId="10" type="noConversion"/>
  </si>
  <si>
    <t>11625034</t>
    <phoneticPr fontId="10" type="noConversion"/>
  </si>
  <si>
    <t>团支部组宣委员</t>
    <phoneticPr fontId="10" type="noConversion"/>
  </si>
  <si>
    <t>发明专利（1,1）</t>
    <phoneticPr fontId="10" type="noConversion"/>
  </si>
  <si>
    <t>发明专利（1,2,1导）</t>
  </si>
  <si>
    <t>肖洒</t>
  </si>
  <si>
    <t>SCI(1,1) SCI(1,2,1导) EI(1,1)</t>
  </si>
  <si>
    <t>班长</t>
  </si>
  <si>
    <t>臧玉嘉</t>
  </si>
  <si>
    <t>SCI(1,2,1导)EI会议(2,1)</t>
  </si>
  <si>
    <t>发明专利(1,2,1导师)</t>
  </si>
  <si>
    <t>李沐蓉</t>
  </si>
  <si>
    <t>SCI（1,1）</t>
  </si>
  <si>
    <t>季佳宇</t>
  </si>
  <si>
    <t>班长</t>
    <phoneticPr fontId="3" type="noConversion"/>
  </si>
  <si>
    <t>孙茂文</t>
    <phoneticPr fontId="3" type="noConversion"/>
  </si>
  <si>
    <t>SCI（1，1）</t>
    <phoneticPr fontId="3" type="noConversion"/>
  </si>
  <si>
    <t>能源装备校赛一等奖</t>
    <phoneticPr fontId="3" type="noConversion"/>
  </si>
  <si>
    <t>5*0.6=3</t>
    <phoneticPr fontId="3" type="noConversion"/>
  </si>
  <si>
    <t>专利（2，2，1导）</t>
    <phoneticPr fontId="3" type="noConversion"/>
  </si>
  <si>
    <t>陆刚</t>
    <phoneticPr fontId="3" type="noConversion"/>
  </si>
  <si>
    <t>TOP期刊（1，1）</t>
    <phoneticPr fontId="3" type="noConversion"/>
  </si>
  <si>
    <t>王直荣</t>
    <phoneticPr fontId="3" type="noConversion"/>
  </si>
  <si>
    <t>张杭军</t>
    <phoneticPr fontId="3" type="noConversion"/>
  </si>
  <si>
    <t>专利（1，2，1导）</t>
    <phoneticPr fontId="3" type="noConversion"/>
  </si>
  <si>
    <t>于瑞</t>
    <phoneticPr fontId="3" type="noConversion"/>
  </si>
  <si>
    <t>团支部书记</t>
    <phoneticPr fontId="3" type="noConversion"/>
  </si>
  <si>
    <t>包慧铭</t>
    <phoneticPr fontId="3" type="noConversion"/>
  </si>
  <si>
    <t>胡彧</t>
    <phoneticPr fontId="3" type="noConversion"/>
  </si>
  <si>
    <t>心理委员</t>
    <phoneticPr fontId="3" type="noConversion"/>
  </si>
  <si>
    <t>朱元超</t>
  </si>
  <si>
    <t>11725036</t>
  </si>
  <si>
    <t>浙江大学第十二届“蒲公英”大学生创业大赛二等奖奖（排名第4），浙江省互连网+创新创业大赛省银奖（排名第6）</t>
    <phoneticPr fontId="3" type="noConversion"/>
  </si>
  <si>
    <t>3*0.2+8*0.2</t>
    <phoneticPr fontId="3" type="noConversion"/>
  </si>
  <si>
    <t>发明专利（1，2，1导）</t>
    <phoneticPr fontId="3" type="noConversion"/>
  </si>
  <si>
    <t>余徐波</t>
  </si>
  <si>
    <t>11725039</t>
  </si>
  <si>
    <t>徐田</t>
  </si>
  <si>
    <t>11725038</t>
  </si>
  <si>
    <t>陈誉欣</t>
  </si>
  <si>
    <t>11725050</t>
  </si>
  <si>
    <t>杨灿</t>
  </si>
  <si>
    <t>11725054</t>
  </si>
  <si>
    <t>刘子祺</t>
  </si>
  <si>
    <t>浙江大学第七届研究生党支部书记素能大赛一等奖（3）+2019年机械工程学院研究生篮球赛（1/3）+党员服务中心副主任（6）+机电博四党支部副书记（6）</t>
  </si>
  <si>
    <t>吴威涛</t>
  </si>
  <si>
    <t>EI会议（1,1）</t>
    <phoneticPr fontId="3" type="noConversion"/>
  </si>
  <si>
    <t>蒲公英创新大赛，校2，排序5，研究生机器人竞赛校3，排序4</t>
    <phoneticPr fontId="3" type="noConversion"/>
  </si>
  <si>
    <t>0.6+0.4</t>
    <phoneticPr fontId="3" type="noConversion"/>
  </si>
  <si>
    <t>温群雅</t>
  </si>
  <si>
    <t>EI会议（1,1）</t>
  </si>
  <si>
    <t>李琛</t>
  </si>
  <si>
    <t>班级心理委员</t>
  </si>
  <si>
    <t>陈炳喆</t>
  </si>
  <si>
    <t>"第二届中国研究生机器人创新设计大赛浙江大学校内选拔赛"二等奖</t>
    <phoneticPr fontId="3" type="noConversion"/>
  </si>
  <si>
    <t>赵一冰</t>
  </si>
  <si>
    <t>机械电子工程2016级</t>
  </si>
  <si>
    <t>机械电子工程2016级</t>
    <phoneticPr fontId="10" type="noConversion"/>
  </si>
  <si>
    <t>机械电子工程2019级</t>
    <phoneticPr fontId="2" type="noConversion"/>
  </si>
  <si>
    <t>机械电子工程2017级</t>
  </si>
  <si>
    <t>19硕</t>
    <phoneticPr fontId="2" type="noConversion"/>
  </si>
  <si>
    <t>程国赞</t>
  </si>
  <si>
    <t>第十九届全国大学生机器人大赛ROBOMMASTER2019步兵机器人二等奖（排2-3）</t>
  </si>
  <si>
    <t>党素中心副主任</t>
  </si>
  <si>
    <t>周雷</t>
  </si>
  <si>
    <t>EI会议（2,1），EI会议（1，2,1导）</t>
  </si>
  <si>
    <t>机械工程学院社会实践指导中心副主任</t>
  </si>
  <si>
    <t>实用新型专利（2,2,1导）</t>
  </si>
  <si>
    <t>黄信菩</t>
  </si>
  <si>
    <t>EI会议（1，1），核心（1，1）</t>
  </si>
  <si>
    <t>机器人创新设计 三等奖 2*0.6
2019机甲大师江苏省赛 二等奖 8*0.6
2020机甲大师对抗赛哨兵机器人 二等奖 10*0.6</t>
  </si>
  <si>
    <t>两次机甲大师比赛所使用的机器人作品不同</t>
  </si>
  <si>
    <t>汤情</t>
  </si>
  <si>
    <t>top期刊（1,共1）</t>
  </si>
  <si>
    <t>邱寒雨</t>
  </si>
  <si>
    <t>第二届中国研究生机器人创新设计大赛浙江大学校内选拔赛三等奖（排名1）；第二届中国研究生机器人创新设计大赛浙江大学校内选拔赛三等奖（排名3）</t>
  </si>
  <si>
    <t>挂职团委书记助理</t>
  </si>
  <si>
    <t>张小龙</t>
  </si>
  <si>
    <t>校赛三等奖（排名1）—2分；校赛三等奖（排名4）——0.4分</t>
  </si>
  <si>
    <t>学生科技创新中心副主任——6分、党支部组织委员——2分</t>
  </si>
  <si>
    <t>李赞</t>
  </si>
  <si>
    <t>机器人校赛一等奖排名3/蒲公英创新校赛三等奖排名4</t>
  </si>
  <si>
    <t>科创主任考核优秀</t>
  </si>
  <si>
    <t>赵涛平</t>
  </si>
  <si>
    <t>第十九届全国大学生机器人大赛ROBOTMAXTER2020机甲大师对抗赛（线上）步兵机器人组二等奖</t>
  </si>
  <si>
    <t>机械工程学院团建中心团委办公室主任</t>
  </si>
  <si>
    <t>郑哲</t>
  </si>
  <si>
    <t>机械学院团委
挂职书记助理</t>
  </si>
  <si>
    <t>方梓帆</t>
  </si>
  <si>
    <t>机电硕一党支部副书记</t>
  </si>
  <si>
    <t>李梦雨</t>
  </si>
  <si>
    <t>机械视点中心主任</t>
  </si>
  <si>
    <t>张铂炅</t>
  </si>
  <si>
    <t>能源装备创新设计大赛浙江大学校内选拔赛(三等奖，3）2*0.6“RoboMaster”江苏省赛（二等奖，3）8*0.6“RoboMaster”国家赛（线上）（二等奖，3）10*0.6</t>
  </si>
  <si>
    <t>1.2+4.8+6=12</t>
  </si>
  <si>
    <t>王智聪</t>
  </si>
  <si>
    <t>团委书记助理（挂职）</t>
  </si>
  <si>
    <t>孙鸿迪</t>
  </si>
  <si>
    <t>孟靖松</t>
  </si>
  <si>
    <t>2019级机电硕士1班宣传委员</t>
  </si>
  <si>
    <t>陈重远</t>
  </si>
  <si>
    <t>王栋</t>
  </si>
  <si>
    <t>研究生党支部副书记</t>
  </si>
  <si>
    <t>赵聪</t>
  </si>
  <si>
    <t>班级团支书</t>
  </si>
  <si>
    <t>侯泽阳</t>
  </si>
  <si>
    <t>侯亲龙</t>
  </si>
  <si>
    <t>学生科技创新中心部长</t>
  </si>
  <si>
    <t>王西蒙</t>
  </si>
  <si>
    <t>第二届中国研究生机器人创新设计大赛浙江大学校内赛三等奖(3位)</t>
  </si>
  <si>
    <t>马思宇</t>
  </si>
  <si>
    <t>崔依婷</t>
  </si>
  <si>
    <t>学生科技创新中心副主任</t>
  </si>
  <si>
    <t>洪均益</t>
  </si>
  <si>
    <t>洪忆榕</t>
  </si>
  <si>
    <t>杨宇柱</t>
  </si>
  <si>
    <t>曹震</t>
  </si>
  <si>
    <t>刘阳</t>
  </si>
  <si>
    <t>李朝阳</t>
  </si>
  <si>
    <t>冯志鹏</t>
  </si>
  <si>
    <t>杨祝</t>
  </si>
  <si>
    <t>汪子尭</t>
  </si>
  <si>
    <t>柳轩洋</t>
  </si>
  <si>
    <t>2020“创业长兴，筑梦长三角”大学生创新创业大赛二等奖，排名1</t>
  </si>
  <si>
    <t>校级比赛三等奖2项，排名为第2、第4</t>
  </si>
  <si>
    <t>机器人创新设计大赛校赛一等奖（排位4）</t>
  </si>
  <si>
    <t>2019级机电硕士1班组织委员、机械视点部长</t>
  </si>
  <si>
    <t>浙江省“互联网+”创新创业大赛 银奖 排名第四</t>
    <phoneticPr fontId="3" type="noConversion"/>
  </si>
  <si>
    <t>机械电子工程2020级</t>
    <phoneticPr fontId="2" type="noConversion"/>
  </si>
  <si>
    <t>第七届中国研究生能源装备创新设计大赛校级一等奖，排名第1
第十二届蒲公英大学生创业大赛校级二等奖，排名第1
第十二届挑战杯全国大学生创业计划竞赛省级二等奖，排名第2
第二届中国研究生机器人创新设计大赛校级三等奖，排名第2</t>
    <phoneticPr fontId="3" type="noConversion"/>
  </si>
  <si>
    <t xml:space="preserve"> </t>
    <phoneticPr fontId="2" type="noConversion"/>
  </si>
  <si>
    <t>SCI（2,1）</t>
    <phoneticPr fontId="2" type="noConversion"/>
  </si>
  <si>
    <t>实用新型专利（5,1）</t>
    <phoneticPr fontId="3" type="noConversion"/>
  </si>
  <si>
    <t>发明专利（1,1）</t>
    <phoneticPr fontId="3" type="noConversion"/>
  </si>
  <si>
    <t>EI会议（1，1）</t>
    <phoneticPr fontId="3" type="noConversion"/>
  </si>
  <si>
    <t>EI期刊（1,1）</t>
    <phoneticPr fontId="3" type="noConversion"/>
  </si>
  <si>
    <t>中文核心（1,1）</t>
    <phoneticPr fontId="2" type="noConversion"/>
  </si>
  <si>
    <t>软件注册权（1，1）</t>
    <phoneticPr fontId="2" type="noConversion"/>
  </si>
  <si>
    <t>软件注册权（1,2,1导）</t>
    <phoneticPr fontId="2" type="noConversion"/>
  </si>
  <si>
    <t>EI期刊（1，2，共1）</t>
    <phoneticPr fontId="3" type="noConversion"/>
  </si>
  <si>
    <t>EI会议(1,1)</t>
    <phoneticPr fontId="10" type="noConversion"/>
  </si>
  <si>
    <t>EI期刊（2，2，1导）</t>
    <phoneticPr fontId="2" type="noConversion"/>
  </si>
  <si>
    <t>EI会议（1，2，1导）</t>
    <phoneticPr fontId="3" type="noConversion"/>
  </si>
  <si>
    <t>发明专利（1,2,1导）
软件著作权（1,2,1导）</t>
  </si>
  <si>
    <t>周凤岐</t>
  </si>
  <si>
    <t>魏望</t>
  </si>
  <si>
    <t>Ei会议（1，1）</t>
  </si>
  <si>
    <t>张盼盼</t>
  </si>
  <si>
    <t>李锦涛</t>
  </si>
  <si>
    <t>张付</t>
  </si>
  <si>
    <t>班级宣传委员</t>
  </si>
  <si>
    <t>班长</t>
    <phoneticPr fontId="2" type="noConversion"/>
  </si>
  <si>
    <t>高志坚</t>
    <phoneticPr fontId="32" type="noConversion"/>
  </si>
  <si>
    <t>11625026</t>
    <phoneticPr fontId="32" type="noConversion"/>
  </si>
  <si>
    <t>机电所</t>
    <phoneticPr fontId="32" type="noConversion"/>
  </si>
  <si>
    <t>机械电子工程，16级</t>
    <phoneticPr fontId="32" type="noConversion"/>
  </si>
  <si>
    <t>SCI（1，2，1导）</t>
    <phoneticPr fontId="32" type="noConversion"/>
  </si>
  <si>
    <t>①“互联网+”大学生创新创业大赛浙江省银奖（排1）
②第十二届蒲公英大学生创业大赛校级二等奖（排3）</t>
  </si>
  <si>
    <t>8+3×0.6</t>
  </si>
  <si>
    <t>互联网+省赛金奖（排位1）；机器人创新设计大赛校赛一等奖（排位1）</t>
    <phoneticPr fontId="3" type="noConversion"/>
  </si>
  <si>
    <t>10+5=15</t>
    <phoneticPr fontId="3" type="noConversion"/>
  </si>
  <si>
    <t>吕鸿昊</t>
    <phoneticPr fontId="10" type="noConversion"/>
  </si>
  <si>
    <t>机电所</t>
    <phoneticPr fontId="3" type="noConversion"/>
  </si>
  <si>
    <t>机械电子工程2018级</t>
    <phoneticPr fontId="10" type="noConversion"/>
  </si>
  <si>
    <t>SCI（1,1）
SCI（1，2，1导）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</si>
</sst>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33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10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charset val="134"/>
    </font>
    <font>
      <sz val="11"/>
      <color rgb="FF000000"/>
      <name val="等线"/>
      <family val="3"/>
      <charset val="134"/>
      <scheme val="minor"/>
    </font>
    <font>
      <sz val="12"/>
      <name val="仿宋_GB2312"/>
      <family val="1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27" fillId="0" borderId="0"/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4" fillId="9" borderId="13" applyNumberFormat="0" applyFont="0" applyAlignment="0" applyProtection="0">
      <alignment vertical="center"/>
    </xf>
    <xf numFmtId="0" fontId="28" fillId="0" borderId="0"/>
    <xf numFmtId="0" fontId="14" fillId="6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4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4" fillId="9" borderId="13" applyNumberFormat="0" applyFont="0" applyAlignment="0" applyProtection="0">
      <alignment vertical="center"/>
    </xf>
    <xf numFmtId="0" fontId="31" fillId="0" borderId="0"/>
    <xf numFmtId="0" fontId="4" fillId="0" borderId="0">
      <alignment vertical="center"/>
    </xf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30" fillId="2" borderId="2" xfId="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 wrapText="1"/>
    </xf>
    <xf numFmtId="177" fontId="7" fillId="0" borderId="2" xfId="2" applyNumberFormat="1" applyFont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8" fillId="0" borderId="2" xfId="3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30" fillId="2" borderId="2" xfId="0" applyNumberFormat="1" applyFont="1" applyFill="1" applyBorder="1" applyAlignment="1">
      <alignment horizontal="center" vertical="center" wrapText="1"/>
    </xf>
    <xf numFmtId="178" fontId="3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78" fontId="30" fillId="2" borderId="2" xfId="0" applyNumberFormat="1" applyFont="1" applyFill="1" applyBorder="1" applyAlignment="1">
      <alignment vertical="center"/>
    </xf>
    <xf numFmtId="178" fontId="30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0" fillId="0" borderId="0" xfId="0" applyAlignment="1"/>
    <xf numFmtId="0" fontId="9" fillId="0" borderId="2" xfId="1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5">
    <cellStyle name="=C:\WINNT35\SYSTEM32\COMMAND.COM" xfId="4" xr:uid="{D957E638-0D0D-4428-8614-4B69D625DD3D}"/>
    <cellStyle name="=C:\WINNT35\SYSTEM32\COMMAND.COM 2" xfId="30" xr:uid="{AC1B0BDF-8FDE-48BA-B427-D08125E1D122}"/>
    <cellStyle name="=C:\WINNT35\SYSTEM32\COMMAND.COM 3" xfId="31" xr:uid="{65703962-01A4-41B3-A153-8A0B74F3D56C}"/>
    <cellStyle name="=C:\WINNT35\SYSTEM32\COMMAND.COM 4" xfId="29" xr:uid="{AFAB49E7-F191-4803-94E6-90A50D061B07}"/>
    <cellStyle name="=C:\WINNT35\SYSTEM32\COMMAND.COM 5" xfId="43" xr:uid="{813FF627-6ACD-4A1B-AD8E-96CC1BBBF9E1}"/>
    <cellStyle name="标题 1 2" xfId="6" xr:uid="{5EAEEA21-AD24-4BAE-BEF4-225988EB6E7B}"/>
    <cellStyle name="标题 1 3" xfId="26" xr:uid="{C1C3E4E9-8BFF-4B42-BE73-CB60B1997E92}"/>
    <cellStyle name="标题 2 2" xfId="7" xr:uid="{5EA23EAC-83CC-4DFE-A645-898FFB24A1BF}"/>
    <cellStyle name="标题 2 3" xfId="32" xr:uid="{76CE3678-553E-4796-971A-1A3D76FE11F7}"/>
    <cellStyle name="标题 3 2" xfId="8" xr:uid="{11B17C6B-911C-45FA-8201-1EBF9F39B431}"/>
    <cellStyle name="标题 3 3" xfId="33" xr:uid="{22778390-33F9-4EF3-92BA-4A069E4EB38B}"/>
    <cellStyle name="标题 4 2" xfId="9" xr:uid="{1F1E3E49-9E5E-4CE1-AFA4-9FEE154E81A7}"/>
    <cellStyle name="标题 4 3" xfId="24" xr:uid="{83B23E92-024C-490C-A61B-5E46E9101160}"/>
    <cellStyle name="标题 5" xfId="5" xr:uid="{B01CB905-BE88-4DBD-9278-C62837336E35}"/>
    <cellStyle name="标题 6" xfId="25" xr:uid="{9905BD11-6710-41A1-8807-1D4F69FDC6C9}"/>
    <cellStyle name="差 2" xfId="10" xr:uid="{618C97FC-B079-4AF7-9D28-8C3723AB13B5}"/>
    <cellStyle name="差 3" xfId="34" xr:uid="{5D21E54B-7C61-4DE7-B4B8-579096B36BF8}"/>
    <cellStyle name="常规" xfId="0" builtinId="0"/>
    <cellStyle name="常规 2" xfId="1" xr:uid="{5ED20366-7080-4439-B4CF-76002BD6D92B}"/>
    <cellStyle name="常规 3" xfId="2" xr:uid="{A8FE1B0D-879A-49B4-A06A-45B1812B5F49}"/>
    <cellStyle name="常规 4" xfId="3" xr:uid="{A68C6619-6B43-4445-B99C-DBF8CBEA8745}"/>
    <cellStyle name="常规 4 2" xfId="44" xr:uid="{CA05FEFF-C342-436F-BA05-6C6D635D5B86}"/>
    <cellStyle name="常规 5" xfId="22" xr:uid="{15C6A9CF-4504-45B5-B337-440AF274CDC2}"/>
    <cellStyle name="好 2" xfId="11" xr:uid="{887AFF82-E052-4E84-AC7E-EEC8F3574A1C}"/>
    <cellStyle name="好 3" xfId="35" xr:uid="{592EE3EA-5AA1-4B75-BF01-71A481B9BD13}"/>
    <cellStyle name="汇总 2" xfId="12" xr:uid="{C6615FFB-3208-4F26-9E1E-E2F62E3B8028}"/>
    <cellStyle name="汇总 3" xfId="36" xr:uid="{B27061A2-C3B3-47A0-9950-461255EE3162}"/>
    <cellStyle name="计算 2" xfId="13" xr:uid="{2638A445-384A-4822-8D23-1BD18E6A8D3A}"/>
    <cellStyle name="计算 3" xfId="28" xr:uid="{253AC179-D99B-4D61-B6BA-6085B1F5F6D9}"/>
    <cellStyle name="检查单元格 2" xfId="14" xr:uid="{595C64E1-C9E0-48E6-A574-32D615B952B3}"/>
    <cellStyle name="检查单元格 3" xfId="37" xr:uid="{28B200F4-172F-4D3C-AC2B-815CB454D560}"/>
    <cellStyle name="解释性文本 2" xfId="15" xr:uid="{E6DAAF43-9B33-4209-A054-F395281A1059}"/>
    <cellStyle name="解释性文本 3" xfId="38" xr:uid="{F3FC81FF-6F69-476D-8365-4E6706179551}"/>
    <cellStyle name="警告文本 2" xfId="16" xr:uid="{5C6D6CEE-71D8-43F4-82C1-7781A0BFFB29}"/>
    <cellStyle name="警告文本 3" xfId="39" xr:uid="{2E8A0522-619E-4F5F-BE60-057D0D87AD1C}"/>
    <cellStyle name="链接单元格 2" xfId="17" xr:uid="{307F6D42-0449-4A1F-92BA-0EABB6E0D66C}"/>
    <cellStyle name="链接单元格 3" xfId="27" xr:uid="{FF081C54-D134-4F8B-A2EC-678D53A17038}"/>
    <cellStyle name="适中 2" xfId="18" xr:uid="{CDC53611-B656-4C10-B76A-04AE6A0749AD}"/>
    <cellStyle name="适中 3" xfId="40" xr:uid="{7836D689-A22F-4217-A987-FAF8DFE87362}"/>
    <cellStyle name="输出 2" xfId="19" xr:uid="{B21AFF94-DD98-4E5F-9637-CBB753F293D4}"/>
    <cellStyle name="输出 3" xfId="23" xr:uid="{8D181007-2B75-4268-8333-9756272472F6}"/>
    <cellStyle name="输入 2" xfId="20" xr:uid="{927DF42B-617A-4F77-A03A-61823A8690DC}"/>
    <cellStyle name="输入 3" xfId="41" xr:uid="{CAC4E219-5A2B-4262-9752-A3A751E21AF4}"/>
    <cellStyle name="注释 2" xfId="21" xr:uid="{E48A94C8-AD82-495C-BC90-E9B8A1447EE7}"/>
    <cellStyle name="注释 3" xfId="42" xr:uid="{B92A89DF-3F09-44BB-9178-173749F42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63"/>
  <sheetViews>
    <sheetView tabSelected="1" topLeftCell="A94" zoomScale="85" zoomScaleNormal="85" workbookViewId="0">
      <selection activeCell="G103" sqref="G103"/>
    </sheetView>
  </sheetViews>
  <sheetFormatPr defaultRowHeight="14.25"/>
  <cols>
    <col min="2" max="4" width="10.75" customWidth="1"/>
    <col min="5" max="6" width="15.75" customWidth="1"/>
    <col min="7" max="7" width="10.75" customWidth="1"/>
    <col min="8" max="8" width="15.75" style="54" customWidth="1"/>
    <col min="9" max="9" width="10.75" customWidth="1"/>
    <col min="10" max="10" width="15.75" customWidth="1"/>
    <col min="11" max="11" width="10.5" customWidth="1"/>
    <col min="12" max="12" width="15.75" style="41" customWidth="1"/>
    <col min="13" max="13" width="10.75" customWidth="1"/>
    <col min="14" max="14" width="15.75" customWidth="1"/>
    <col min="15" max="17" width="10.75" customWidth="1"/>
  </cols>
  <sheetData>
    <row r="1" spans="1:17" ht="14.1" customHeight="1">
      <c r="A1" s="64" t="s">
        <v>34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5" t="s">
        <v>5</v>
      </c>
      <c r="H1" s="65" t="s">
        <v>6</v>
      </c>
      <c r="I1" s="65"/>
      <c r="J1" s="65"/>
      <c r="K1" s="65"/>
      <c r="L1" s="65"/>
      <c r="M1" s="65"/>
      <c r="N1" s="65"/>
      <c r="O1" s="65"/>
      <c r="P1" s="65"/>
      <c r="Q1" s="66" t="s">
        <v>7</v>
      </c>
    </row>
    <row r="2" spans="1:17" ht="14.1" customHeight="1">
      <c r="A2" s="64"/>
      <c r="B2" s="65"/>
      <c r="C2" s="65"/>
      <c r="D2" s="65"/>
      <c r="E2" s="65"/>
      <c r="F2" s="65"/>
      <c r="G2" s="65"/>
      <c r="H2" s="65" t="s">
        <v>8</v>
      </c>
      <c r="I2" s="65"/>
      <c r="J2" s="65" t="s">
        <v>9</v>
      </c>
      <c r="K2" s="65"/>
      <c r="L2" s="65" t="s">
        <v>10</v>
      </c>
      <c r="M2" s="65"/>
      <c r="N2" s="65" t="s">
        <v>11</v>
      </c>
      <c r="O2" s="65"/>
      <c r="P2" s="65" t="s">
        <v>12</v>
      </c>
      <c r="Q2" s="67"/>
    </row>
    <row r="3" spans="1:17" ht="42.75">
      <c r="A3" s="64"/>
      <c r="B3" s="65"/>
      <c r="C3" s="65"/>
      <c r="D3" s="65"/>
      <c r="E3" s="65"/>
      <c r="F3" s="65"/>
      <c r="G3" s="65"/>
      <c r="H3" s="42" t="s">
        <v>13</v>
      </c>
      <c r="I3" s="3" t="s">
        <v>14</v>
      </c>
      <c r="J3" s="3" t="s">
        <v>15</v>
      </c>
      <c r="K3" s="3" t="s">
        <v>16</v>
      </c>
      <c r="L3" s="38" t="s">
        <v>17</v>
      </c>
      <c r="M3" s="3" t="s">
        <v>18</v>
      </c>
      <c r="N3" s="3" t="s">
        <v>19</v>
      </c>
      <c r="O3" s="3" t="s">
        <v>20</v>
      </c>
      <c r="P3" s="65"/>
      <c r="Q3" s="68"/>
    </row>
    <row r="4" spans="1:17" s="1" customFormat="1" ht="42.75">
      <c r="A4" s="69" t="s">
        <v>35</v>
      </c>
      <c r="B4" s="9">
        <v>1</v>
      </c>
      <c r="C4" s="8" t="s">
        <v>22</v>
      </c>
      <c r="D4" s="4">
        <v>21825060</v>
      </c>
      <c r="E4" s="5" t="s">
        <v>78</v>
      </c>
      <c r="F4" s="8" t="s">
        <v>156</v>
      </c>
      <c r="G4" s="26">
        <v>54</v>
      </c>
      <c r="H4" s="43" t="s">
        <v>40</v>
      </c>
      <c r="I4" s="21">
        <v>30</v>
      </c>
      <c r="J4" s="21"/>
      <c r="K4" s="21"/>
      <c r="L4" s="21" t="s">
        <v>375</v>
      </c>
      <c r="M4" s="21">
        <v>6</v>
      </c>
      <c r="N4" s="20" t="s">
        <v>41</v>
      </c>
      <c r="O4" s="21">
        <v>18</v>
      </c>
      <c r="P4" s="21"/>
      <c r="Q4" s="21"/>
    </row>
    <row r="5" spans="1:17" s="1" customFormat="1" ht="85.5">
      <c r="A5" s="69"/>
      <c r="B5" s="9">
        <v>2</v>
      </c>
      <c r="C5" s="8" t="s">
        <v>27</v>
      </c>
      <c r="D5" s="4">
        <v>21825166</v>
      </c>
      <c r="E5" s="5" t="s">
        <v>78</v>
      </c>
      <c r="F5" s="8" t="s">
        <v>156</v>
      </c>
      <c r="G5" s="26">
        <v>48</v>
      </c>
      <c r="H5" s="44" t="s">
        <v>42</v>
      </c>
      <c r="I5" s="23">
        <v>42</v>
      </c>
      <c r="J5" s="23"/>
      <c r="K5" s="23"/>
      <c r="L5" s="22" t="s">
        <v>43</v>
      </c>
      <c r="M5" s="23">
        <v>6</v>
      </c>
      <c r="N5" s="22"/>
      <c r="O5" s="23"/>
      <c r="P5" s="23"/>
      <c r="Q5" s="23"/>
    </row>
    <row r="6" spans="1:17" s="1" customFormat="1" ht="28.5">
      <c r="A6" s="69"/>
      <c r="B6" s="9">
        <v>3</v>
      </c>
      <c r="C6" s="8" t="s">
        <v>44</v>
      </c>
      <c r="D6" s="4">
        <v>21825065</v>
      </c>
      <c r="E6" s="5" t="s">
        <v>78</v>
      </c>
      <c r="F6" s="8" t="s">
        <v>156</v>
      </c>
      <c r="G6" s="26">
        <v>36</v>
      </c>
      <c r="H6" s="45" t="s">
        <v>45</v>
      </c>
      <c r="I6" s="9">
        <v>15</v>
      </c>
      <c r="J6" s="9"/>
      <c r="K6" s="9"/>
      <c r="L6" s="5" t="s">
        <v>46</v>
      </c>
      <c r="M6" s="9">
        <v>6</v>
      </c>
      <c r="N6" s="6" t="s">
        <v>356</v>
      </c>
      <c r="O6" s="9">
        <v>15</v>
      </c>
      <c r="P6" s="9"/>
      <c r="Q6" s="9"/>
    </row>
    <row r="7" spans="1:17" s="1" customFormat="1" ht="28.5">
      <c r="A7" s="69"/>
      <c r="B7" s="9">
        <v>4</v>
      </c>
      <c r="C7" s="8" t="s">
        <v>24</v>
      </c>
      <c r="D7" s="4">
        <v>21825080</v>
      </c>
      <c r="E7" s="5" t="s">
        <v>78</v>
      </c>
      <c r="F7" s="8" t="s">
        <v>156</v>
      </c>
      <c r="G7" s="26">
        <v>30</v>
      </c>
      <c r="H7" s="46" t="s">
        <v>355</v>
      </c>
      <c r="I7" s="9">
        <v>30</v>
      </c>
      <c r="J7" s="9"/>
      <c r="K7" s="9"/>
      <c r="L7" s="9"/>
      <c r="M7" s="9"/>
      <c r="N7" s="10"/>
      <c r="O7" s="9"/>
      <c r="P7" s="9"/>
      <c r="Q7" s="9"/>
    </row>
    <row r="8" spans="1:17" s="1" customFormat="1" ht="171">
      <c r="A8" s="69"/>
      <c r="B8" s="9">
        <v>5</v>
      </c>
      <c r="C8" s="8" t="s">
        <v>50</v>
      </c>
      <c r="D8" s="4">
        <v>21825238</v>
      </c>
      <c r="E8" s="5" t="s">
        <v>78</v>
      </c>
      <c r="F8" s="8" t="s">
        <v>156</v>
      </c>
      <c r="G8" s="26">
        <v>24.8</v>
      </c>
      <c r="H8" s="45" t="s">
        <v>45</v>
      </c>
      <c r="I8" s="9">
        <v>15</v>
      </c>
      <c r="J8" s="5" t="s">
        <v>51</v>
      </c>
      <c r="K8" s="5" t="s">
        <v>52</v>
      </c>
      <c r="L8" s="9"/>
      <c r="M8" s="9"/>
      <c r="N8" s="10"/>
      <c r="O8" s="9"/>
      <c r="P8" s="9"/>
      <c r="Q8" s="9"/>
    </row>
    <row r="9" spans="1:17" s="1" customFormat="1" ht="42.75">
      <c r="A9" s="69"/>
      <c r="B9" s="9">
        <v>6</v>
      </c>
      <c r="C9" s="8" t="s">
        <v>23</v>
      </c>
      <c r="D9" s="4">
        <v>21825071</v>
      </c>
      <c r="E9" s="5" t="s">
        <v>78</v>
      </c>
      <c r="F9" s="8" t="s">
        <v>156</v>
      </c>
      <c r="G9" s="26">
        <v>20</v>
      </c>
      <c r="H9" s="43"/>
      <c r="I9" s="21"/>
      <c r="J9" s="21" t="s">
        <v>53</v>
      </c>
      <c r="K9" s="21">
        <v>5</v>
      </c>
      <c r="L9" s="21"/>
      <c r="M9" s="21"/>
      <c r="N9" s="6" t="s">
        <v>101</v>
      </c>
      <c r="O9" s="21">
        <v>15</v>
      </c>
      <c r="P9" s="21"/>
      <c r="Q9" s="21"/>
    </row>
    <row r="10" spans="1:17" s="1" customFormat="1" ht="42.75">
      <c r="A10" s="69"/>
      <c r="B10" s="9">
        <v>7</v>
      </c>
      <c r="C10" s="8" t="s">
        <v>47</v>
      </c>
      <c r="D10" s="4" t="s">
        <v>48</v>
      </c>
      <c r="E10" s="5" t="s">
        <v>78</v>
      </c>
      <c r="F10" s="8" t="s">
        <v>156</v>
      </c>
      <c r="G10" s="26">
        <v>18</v>
      </c>
      <c r="H10" s="46"/>
      <c r="I10" s="9"/>
      <c r="J10" s="9" t="s">
        <v>49</v>
      </c>
      <c r="K10" s="9">
        <v>3</v>
      </c>
      <c r="L10" s="9"/>
      <c r="M10" s="9"/>
      <c r="N10" s="6" t="s">
        <v>357</v>
      </c>
      <c r="O10" s="9">
        <v>15</v>
      </c>
      <c r="P10" s="9"/>
      <c r="Q10" s="9"/>
    </row>
    <row r="11" spans="1:17" s="1" customFormat="1" ht="28.5">
      <c r="A11" s="69"/>
      <c r="B11" s="9">
        <v>8</v>
      </c>
      <c r="C11" s="8" t="s">
        <v>29</v>
      </c>
      <c r="D11" s="4">
        <v>21825204</v>
      </c>
      <c r="E11" s="5" t="s">
        <v>78</v>
      </c>
      <c r="F11" s="8" t="s">
        <v>155</v>
      </c>
      <c r="G11" s="26">
        <v>18</v>
      </c>
      <c r="H11" s="44"/>
      <c r="I11" s="23"/>
      <c r="J11" s="23" t="s">
        <v>54</v>
      </c>
      <c r="K11" s="23">
        <v>3</v>
      </c>
      <c r="L11" s="23"/>
      <c r="M11" s="23"/>
      <c r="N11" s="6" t="s">
        <v>101</v>
      </c>
      <c r="O11" s="23">
        <v>15</v>
      </c>
      <c r="P11" s="23"/>
      <c r="Q11" s="23"/>
    </row>
    <row r="12" spans="1:17" s="1" customFormat="1" ht="28.5">
      <c r="A12" s="69"/>
      <c r="B12" s="9">
        <v>9</v>
      </c>
      <c r="C12" s="5" t="s">
        <v>77</v>
      </c>
      <c r="D12" s="5">
        <v>21825139</v>
      </c>
      <c r="E12" s="5" t="s">
        <v>78</v>
      </c>
      <c r="F12" s="8" t="s">
        <v>155</v>
      </c>
      <c r="G12" s="27">
        <v>17</v>
      </c>
      <c r="H12" s="45"/>
      <c r="I12" s="5"/>
      <c r="J12" s="5"/>
      <c r="K12" s="5"/>
      <c r="L12" s="5" t="s">
        <v>79</v>
      </c>
      <c r="M12" s="5">
        <v>2</v>
      </c>
      <c r="N12" s="5" t="s">
        <v>80</v>
      </c>
      <c r="O12" s="5">
        <v>15</v>
      </c>
      <c r="P12" s="5"/>
      <c r="Q12" s="5"/>
    </row>
    <row r="13" spans="1:17" s="1" customFormat="1" ht="57">
      <c r="A13" s="69"/>
      <c r="B13" s="9">
        <v>10</v>
      </c>
      <c r="C13" s="5" t="s">
        <v>81</v>
      </c>
      <c r="D13" s="5">
        <v>21825173</v>
      </c>
      <c r="E13" s="5" t="s">
        <v>78</v>
      </c>
      <c r="F13" s="8" t="s">
        <v>155</v>
      </c>
      <c r="G13" s="27">
        <v>15.33</v>
      </c>
      <c r="H13" s="45" t="s">
        <v>358</v>
      </c>
      <c r="I13" s="5">
        <v>6</v>
      </c>
      <c r="J13" s="6" t="s">
        <v>82</v>
      </c>
      <c r="K13" s="5" t="s">
        <v>83</v>
      </c>
      <c r="L13" s="5" t="s">
        <v>84</v>
      </c>
      <c r="M13" s="5">
        <v>0.33</v>
      </c>
      <c r="N13" s="5"/>
      <c r="O13" s="5"/>
      <c r="P13" s="5"/>
      <c r="Q13" s="5"/>
    </row>
    <row r="14" spans="1:17" s="1" customFormat="1" ht="57">
      <c r="A14" s="69"/>
      <c r="B14" s="9">
        <v>11</v>
      </c>
      <c r="C14" s="8" t="s">
        <v>55</v>
      </c>
      <c r="D14" s="4">
        <v>21825208</v>
      </c>
      <c r="E14" s="4" t="s">
        <v>78</v>
      </c>
      <c r="F14" s="8" t="s">
        <v>155</v>
      </c>
      <c r="G14" s="26">
        <v>11</v>
      </c>
      <c r="H14" s="44" t="s">
        <v>56</v>
      </c>
      <c r="I14" s="23">
        <v>6</v>
      </c>
      <c r="J14" s="23" t="s">
        <v>57</v>
      </c>
      <c r="K14" s="23">
        <v>5</v>
      </c>
      <c r="L14" s="23"/>
      <c r="M14" s="23"/>
      <c r="N14" s="22"/>
      <c r="O14" s="23"/>
      <c r="P14" s="23"/>
      <c r="Q14" s="23"/>
    </row>
    <row r="15" spans="1:17" s="1" customFormat="1" ht="28.5">
      <c r="A15" s="69"/>
      <c r="B15" s="9">
        <v>11</v>
      </c>
      <c r="C15" s="4" t="s">
        <v>58</v>
      </c>
      <c r="D15" s="4">
        <v>21825094</v>
      </c>
      <c r="E15" s="4" t="s">
        <v>78</v>
      </c>
      <c r="F15" s="8" t="s">
        <v>155</v>
      </c>
      <c r="G15" s="26">
        <v>11</v>
      </c>
      <c r="H15" s="46"/>
      <c r="I15" s="9"/>
      <c r="J15" s="9" t="s">
        <v>59</v>
      </c>
      <c r="K15" s="9">
        <v>5</v>
      </c>
      <c r="L15" s="5"/>
      <c r="M15" s="9"/>
      <c r="N15" s="10" t="s">
        <v>60</v>
      </c>
      <c r="O15" s="9">
        <v>6</v>
      </c>
      <c r="P15" s="9"/>
      <c r="Q15" s="9"/>
    </row>
    <row r="16" spans="1:17" s="1" customFormat="1" ht="114">
      <c r="A16" s="69"/>
      <c r="B16" s="9">
        <v>11</v>
      </c>
      <c r="C16" s="8" t="s">
        <v>61</v>
      </c>
      <c r="D16" s="4">
        <v>21825210</v>
      </c>
      <c r="E16" s="4" t="s">
        <v>78</v>
      </c>
      <c r="F16" s="8" t="s">
        <v>155</v>
      </c>
      <c r="G16" s="26">
        <v>11</v>
      </c>
      <c r="H16" s="46"/>
      <c r="I16" s="9"/>
      <c r="J16" s="9" t="s">
        <v>62</v>
      </c>
      <c r="K16" s="9">
        <v>11</v>
      </c>
      <c r="L16" s="9"/>
      <c r="M16" s="9"/>
      <c r="N16" s="10"/>
      <c r="O16" s="9"/>
      <c r="P16" s="9"/>
      <c r="Q16" s="9"/>
    </row>
    <row r="17" spans="1:17" s="1" customFormat="1" ht="42.75">
      <c r="A17" s="69"/>
      <c r="B17" s="9">
        <v>14</v>
      </c>
      <c r="C17" s="8" t="s">
        <v>63</v>
      </c>
      <c r="D17" s="4">
        <v>21825083</v>
      </c>
      <c r="E17" s="4" t="s">
        <v>78</v>
      </c>
      <c r="F17" s="8" t="s">
        <v>155</v>
      </c>
      <c r="G17" s="26">
        <v>10</v>
      </c>
      <c r="H17" s="46"/>
      <c r="I17" s="9"/>
      <c r="J17" s="9" t="s">
        <v>64</v>
      </c>
      <c r="K17" s="9">
        <v>10</v>
      </c>
      <c r="L17" s="9"/>
      <c r="M17" s="9"/>
      <c r="N17" s="10"/>
      <c r="O17" s="9"/>
      <c r="P17" s="9"/>
      <c r="Q17" s="9"/>
    </row>
    <row r="18" spans="1:17" s="1" customFormat="1" ht="28.5">
      <c r="A18" s="69"/>
      <c r="B18" s="9">
        <v>14</v>
      </c>
      <c r="C18" s="8" t="s">
        <v>28</v>
      </c>
      <c r="D18" s="4">
        <v>21825190</v>
      </c>
      <c r="E18" s="4" t="s">
        <v>78</v>
      </c>
      <c r="F18" s="8" t="s">
        <v>155</v>
      </c>
      <c r="G18" s="26">
        <v>10</v>
      </c>
      <c r="H18" s="43"/>
      <c r="I18" s="21"/>
      <c r="J18" s="21"/>
      <c r="K18" s="21"/>
      <c r="L18" s="21">
        <v>10</v>
      </c>
      <c r="M18" s="21"/>
      <c r="N18" s="20"/>
      <c r="O18" s="21"/>
      <c r="P18" s="21"/>
      <c r="Q18" s="21"/>
    </row>
    <row r="19" spans="1:17" s="1" customFormat="1" ht="28.5">
      <c r="A19" s="69"/>
      <c r="B19" s="9">
        <v>14</v>
      </c>
      <c r="C19" s="8" t="s">
        <v>65</v>
      </c>
      <c r="D19" s="4">
        <v>21825058</v>
      </c>
      <c r="E19" s="4" t="s">
        <v>78</v>
      </c>
      <c r="F19" s="8" t="s">
        <v>155</v>
      </c>
      <c r="G19" s="26">
        <v>10</v>
      </c>
      <c r="H19" s="45" t="s">
        <v>359</v>
      </c>
      <c r="I19" s="9">
        <v>10</v>
      </c>
      <c r="J19" s="9"/>
      <c r="K19" s="9"/>
      <c r="L19" s="9"/>
      <c r="M19" s="9"/>
      <c r="N19" s="10"/>
      <c r="O19" s="9"/>
      <c r="P19" s="9"/>
      <c r="Q19" s="9"/>
    </row>
    <row r="20" spans="1:17" s="1" customFormat="1" ht="71.25">
      <c r="A20" s="69"/>
      <c r="B20" s="9">
        <v>14</v>
      </c>
      <c r="C20" s="8" t="s">
        <v>31</v>
      </c>
      <c r="D20" s="4">
        <v>21825218</v>
      </c>
      <c r="E20" s="4" t="s">
        <v>78</v>
      </c>
      <c r="F20" s="8" t="s">
        <v>155</v>
      </c>
      <c r="G20" s="26">
        <v>10</v>
      </c>
      <c r="H20" s="44"/>
      <c r="I20" s="23"/>
      <c r="J20" s="23" t="s">
        <v>66</v>
      </c>
      <c r="K20" s="23">
        <v>1</v>
      </c>
      <c r="L20" s="23"/>
      <c r="M20" s="23"/>
      <c r="N20" s="23" t="s">
        <v>67</v>
      </c>
      <c r="O20" s="23">
        <v>9</v>
      </c>
      <c r="P20" s="23" t="s">
        <v>21</v>
      </c>
      <c r="Q20" s="23"/>
    </row>
    <row r="21" spans="1:17" s="1" customFormat="1" ht="171">
      <c r="A21" s="69"/>
      <c r="B21" s="9">
        <v>18</v>
      </c>
      <c r="C21" s="8" t="s">
        <v>68</v>
      </c>
      <c r="D21" s="4">
        <v>21825201</v>
      </c>
      <c r="E21" s="4" t="s">
        <v>78</v>
      </c>
      <c r="F21" s="8" t="s">
        <v>155</v>
      </c>
      <c r="G21" s="26">
        <f>6+1+1.2+1.6</f>
        <v>9.7999999999999989</v>
      </c>
      <c r="H21" s="46"/>
      <c r="I21" s="9"/>
      <c r="J21" s="5" t="s">
        <v>69</v>
      </c>
      <c r="K21" s="5">
        <v>9.8000000000000007</v>
      </c>
      <c r="L21" s="9"/>
      <c r="M21" s="9"/>
      <c r="N21" s="10"/>
      <c r="O21" s="9"/>
      <c r="P21" s="9"/>
      <c r="Q21" s="5"/>
    </row>
    <row r="22" spans="1:17" s="1" customFormat="1" ht="71.25">
      <c r="A22" s="69"/>
      <c r="B22" s="9">
        <v>19</v>
      </c>
      <c r="C22" s="8" t="s">
        <v>32</v>
      </c>
      <c r="D22" s="4">
        <v>21825242</v>
      </c>
      <c r="E22" s="4" t="s">
        <v>78</v>
      </c>
      <c r="F22" s="8" t="s">
        <v>155</v>
      </c>
      <c r="G22" s="26">
        <v>9.6</v>
      </c>
      <c r="H22" s="44"/>
      <c r="I22" s="23"/>
      <c r="J22" s="23" t="s">
        <v>70</v>
      </c>
      <c r="K22" s="23">
        <v>3</v>
      </c>
      <c r="L22" s="23"/>
      <c r="M22" s="23"/>
      <c r="N22" s="22" t="s">
        <v>362</v>
      </c>
      <c r="O22" s="23">
        <v>3</v>
      </c>
      <c r="P22" s="23"/>
      <c r="Q22" s="23"/>
    </row>
    <row r="23" spans="1:17" s="1" customFormat="1" ht="28.5">
      <c r="A23" s="69"/>
      <c r="B23" s="9">
        <v>20</v>
      </c>
      <c r="C23" s="4" t="s">
        <v>85</v>
      </c>
      <c r="D23" s="4">
        <v>21825246</v>
      </c>
      <c r="E23" s="4" t="s">
        <v>78</v>
      </c>
      <c r="F23" s="8" t="s">
        <v>155</v>
      </c>
      <c r="G23" s="27">
        <v>9</v>
      </c>
      <c r="H23" s="45" t="s">
        <v>364</v>
      </c>
      <c r="I23" s="5">
        <v>6</v>
      </c>
      <c r="J23" s="6"/>
      <c r="K23" s="5"/>
      <c r="L23" s="5"/>
      <c r="M23" s="5"/>
      <c r="N23" s="5" t="s">
        <v>86</v>
      </c>
      <c r="O23" s="5">
        <v>3</v>
      </c>
      <c r="P23" s="5"/>
      <c r="Q23" s="7"/>
    </row>
    <row r="24" spans="1:17" s="1" customFormat="1" ht="99.75">
      <c r="A24" s="69"/>
      <c r="B24" s="9">
        <v>21</v>
      </c>
      <c r="C24" s="4" t="s">
        <v>87</v>
      </c>
      <c r="D24" s="5">
        <v>21825178</v>
      </c>
      <c r="E24" s="5" t="s">
        <v>78</v>
      </c>
      <c r="F24" s="8" t="s">
        <v>155</v>
      </c>
      <c r="G24" s="27">
        <v>8.1999999999999993</v>
      </c>
      <c r="H24" s="45" t="s">
        <v>364</v>
      </c>
      <c r="I24" s="5">
        <v>6</v>
      </c>
      <c r="J24" s="6" t="s">
        <v>88</v>
      </c>
      <c r="K24" s="5">
        <v>2.2000000000000002</v>
      </c>
      <c r="L24" s="5"/>
      <c r="M24" s="5"/>
      <c r="N24" s="5"/>
      <c r="O24" s="5"/>
      <c r="P24" s="5"/>
      <c r="Q24" s="5"/>
    </row>
    <row r="25" spans="1:17" s="1" customFormat="1" ht="28.5">
      <c r="A25" s="69"/>
      <c r="B25" s="9">
        <v>22</v>
      </c>
      <c r="C25" s="4" t="s">
        <v>89</v>
      </c>
      <c r="D25" s="5">
        <v>21825084</v>
      </c>
      <c r="E25" s="5" t="s">
        <v>78</v>
      </c>
      <c r="F25" s="8" t="s">
        <v>155</v>
      </c>
      <c r="G25" s="27">
        <v>6</v>
      </c>
      <c r="H25" s="45" t="s">
        <v>366</v>
      </c>
      <c r="I25" s="5">
        <v>6</v>
      </c>
      <c r="J25" s="6"/>
      <c r="K25" s="5"/>
      <c r="L25" s="5"/>
      <c r="M25" s="5"/>
      <c r="N25" s="5"/>
      <c r="O25" s="5"/>
      <c r="P25" s="5"/>
      <c r="Q25" s="5"/>
    </row>
    <row r="26" spans="1:17" s="1" customFormat="1" ht="114">
      <c r="A26" s="69"/>
      <c r="B26" s="9">
        <v>23</v>
      </c>
      <c r="C26" s="4" t="s">
        <v>37</v>
      </c>
      <c r="D26" s="5">
        <v>21825187</v>
      </c>
      <c r="E26" s="5" t="s">
        <v>78</v>
      </c>
      <c r="F26" s="8" t="s">
        <v>155</v>
      </c>
      <c r="G26" s="27">
        <v>5.6</v>
      </c>
      <c r="H26" s="45"/>
      <c r="I26" s="5"/>
      <c r="J26" s="6" t="s">
        <v>90</v>
      </c>
      <c r="K26" s="5">
        <v>3.6</v>
      </c>
      <c r="L26" s="5" t="s">
        <v>36</v>
      </c>
      <c r="M26" s="5">
        <v>2</v>
      </c>
      <c r="N26" s="5"/>
      <c r="O26" s="5"/>
      <c r="P26" s="5"/>
      <c r="Q26" s="5"/>
    </row>
    <row r="27" spans="1:17" s="1" customFormat="1" ht="28.5">
      <c r="A27" s="69"/>
      <c r="B27" s="9">
        <v>24</v>
      </c>
      <c r="C27" s="8" t="s">
        <v>33</v>
      </c>
      <c r="D27" s="4">
        <v>21825248</v>
      </c>
      <c r="E27" s="5" t="s">
        <v>78</v>
      </c>
      <c r="F27" s="8" t="s">
        <v>155</v>
      </c>
      <c r="G27" s="26">
        <v>5</v>
      </c>
      <c r="H27" s="44"/>
      <c r="I27" s="23"/>
      <c r="J27" s="23" t="s">
        <v>71</v>
      </c>
      <c r="K27" s="23">
        <v>5</v>
      </c>
      <c r="L27" s="23"/>
      <c r="M27" s="23"/>
      <c r="N27" s="22"/>
      <c r="O27" s="23"/>
      <c r="P27" s="23"/>
      <c r="Q27" s="23"/>
    </row>
    <row r="28" spans="1:17" s="1" customFormat="1" ht="57">
      <c r="A28" s="69"/>
      <c r="B28" s="9">
        <v>24</v>
      </c>
      <c r="C28" s="8" t="s">
        <v>30</v>
      </c>
      <c r="D28" s="4">
        <v>21825214</v>
      </c>
      <c r="E28" s="5" t="s">
        <v>78</v>
      </c>
      <c r="F28" s="8" t="s">
        <v>155</v>
      </c>
      <c r="G28" s="26">
        <v>5</v>
      </c>
      <c r="H28" s="46"/>
      <c r="I28" s="9"/>
      <c r="J28" s="9" t="s">
        <v>72</v>
      </c>
      <c r="K28" s="9">
        <v>5</v>
      </c>
      <c r="L28" s="9"/>
      <c r="M28" s="9"/>
      <c r="N28" s="10"/>
      <c r="O28" s="9"/>
      <c r="P28" s="9"/>
      <c r="Q28" s="9"/>
    </row>
    <row r="29" spans="1:17" s="1" customFormat="1" ht="57">
      <c r="A29" s="69"/>
      <c r="B29" s="9">
        <v>24</v>
      </c>
      <c r="C29" s="4" t="s">
        <v>73</v>
      </c>
      <c r="D29" s="4">
        <v>21825194</v>
      </c>
      <c r="E29" s="5" t="s">
        <v>78</v>
      </c>
      <c r="F29" s="8" t="s">
        <v>155</v>
      </c>
      <c r="G29" s="28">
        <v>5</v>
      </c>
      <c r="H29" s="46"/>
      <c r="I29" s="9"/>
      <c r="J29" s="9" t="s">
        <v>72</v>
      </c>
      <c r="K29" s="9">
        <v>5</v>
      </c>
      <c r="L29" s="9"/>
      <c r="M29" s="9"/>
      <c r="N29" s="10"/>
      <c r="O29" s="9"/>
      <c r="P29" s="9"/>
      <c r="Q29" s="9"/>
    </row>
    <row r="30" spans="1:17" s="1" customFormat="1" ht="57">
      <c r="A30" s="69"/>
      <c r="B30" s="9">
        <v>24</v>
      </c>
      <c r="C30" s="8" t="s">
        <v>25</v>
      </c>
      <c r="D30" s="4">
        <v>21825092</v>
      </c>
      <c r="E30" s="5" t="s">
        <v>78</v>
      </c>
      <c r="F30" s="8" t="s">
        <v>155</v>
      </c>
      <c r="G30" s="26">
        <v>5</v>
      </c>
      <c r="H30" s="44"/>
      <c r="I30" s="23"/>
      <c r="J30" s="23" t="s">
        <v>74</v>
      </c>
      <c r="K30" s="23">
        <v>3</v>
      </c>
      <c r="L30" s="23" t="s">
        <v>75</v>
      </c>
      <c r="M30" s="23">
        <v>2</v>
      </c>
      <c r="N30" s="22"/>
      <c r="O30" s="23"/>
      <c r="P30" s="23"/>
      <c r="Q30" s="23"/>
    </row>
    <row r="31" spans="1:17" s="1" customFormat="1" ht="28.5">
      <c r="A31" s="69"/>
      <c r="B31" s="9">
        <v>28</v>
      </c>
      <c r="C31" s="8" t="s">
        <v>26</v>
      </c>
      <c r="D31" s="4">
        <v>21825093</v>
      </c>
      <c r="E31" s="11" t="s">
        <v>76</v>
      </c>
      <c r="F31" s="8" t="s">
        <v>155</v>
      </c>
      <c r="G31" s="26">
        <v>3</v>
      </c>
      <c r="H31" s="47" t="s">
        <v>360</v>
      </c>
      <c r="I31" s="23">
        <v>3</v>
      </c>
      <c r="J31" s="23"/>
      <c r="K31" s="23"/>
      <c r="L31" s="23"/>
      <c r="M31" s="23"/>
      <c r="N31" s="22"/>
      <c r="O31" s="23"/>
      <c r="P31" s="23"/>
      <c r="Q31" s="23"/>
    </row>
    <row r="32" spans="1:17" s="1" customFormat="1" ht="28.5">
      <c r="A32" s="69"/>
      <c r="B32" s="9">
        <v>29</v>
      </c>
      <c r="C32" s="4" t="s">
        <v>91</v>
      </c>
      <c r="D32" s="5">
        <v>21825079</v>
      </c>
      <c r="E32" s="5" t="s">
        <v>78</v>
      </c>
      <c r="F32" s="8" t="s">
        <v>155</v>
      </c>
      <c r="G32" s="27">
        <v>0.33</v>
      </c>
      <c r="H32" s="45"/>
      <c r="I32" s="5"/>
      <c r="J32" s="6"/>
      <c r="K32" s="5"/>
      <c r="L32" s="5" t="s">
        <v>84</v>
      </c>
      <c r="M32" s="5">
        <v>0.33</v>
      </c>
      <c r="N32" s="5"/>
      <c r="O32" s="5"/>
      <c r="P32" s="5"/>
      <c r="Q32" s="5"/>
    </row>
    <row r="33" spans="1:17" s="1" customFormat="1" ht="71.25">
      <c r="A33" s="60" t="s">
        <v>284</v>
      </c>
      <c r="B33" s="9">
        <v>1</v>
      </c>
      <c r="C33" s="11" t="s">
        <v>285</v>
      </c>
      <c r="D33" s="11">
        <v>21925074</v>
      </c>
      <c r="E33" s="11" t="s">
        <v>154</v>
      </c>
      <c r="F33" s="11" t="s">
        <v>117</v>
      </c>
      <c r="G33" s="29">
        <v>123.5</v>
      </c>
      <c r="H33" s="47" t="s">
        <v>365</v>
      </c>
      <c r="I33" s="11">
        <v>20</v>
      </c>
      <c r="J33" s="11" t="s">
        <v>286</v>
      </c>
      <c r="K33" s="11">
        <v>6</v>
      </c>
      <c r="L33" s="11" t="s">
        <v>287</v>
      </c>
      <c r="M33" s="11">
        <v>6</v>
      </c>
      <c r="N33" s="11"/>
      <c r="O33" s="11"/>
      <c r="P33" s="34">
        <v>91.5</v>
      </c>
      <c r="Q33" s="11"/>
    </row>
    <row r="34" spans="1:17" s="1" customFormat="1" ht="57">
      <c r="A34" s="60"/>
      <c r="B34" s="9">
        <v>2</v>
      </c>
      <c r="C34" s="11" t="s">
        <v>288</v>
      </c>
      <c r="D34" s="11">
        <v>21925079</v>
      </c>
      <c r="E34" s="11" t="s">
        <v>154</v>
      </c>
      <c r="F34" s="11" t="s">
        <v>117</v>
      </c>
      <c r="G34" s="29">
        <v>118.27</v>
      </c>
      <c r="H34" s="47" t="s">
        <v>289</v>
      </c>
      <c r="I34" s="11">
        <v>18</v>
      </c>
      <c r="J34" s="11" t="s">
        <v>347</v>
      </c>
      <c r="K34" s="11">
        <v>3</v>
      </c>
      <c r="L34" s="11" t="s">
        <v>290</v>
      </c>
      <c r="M34" s="11">
        <v>4</v>
      </c>
      <c r="N34" s="11" t="s">
        <v>291</v>
      </c>
      <c r="O34" s="11">
        <v>6</v>
      </c>
      <c r="P34" s="34">
        <v>87.27</v>
      </c>
      <c r="Q34" s="11"/>
    </row>
    <row r="35" spans="1:17" s="1" customFormat="1" ht="142.5">
      <c r="A35" s="60"/>
      <c r="B35" s="9">
        <v>3</v>
      </c>
      <c r="C35" s="12" t="s">
        <v>158</v>
      </c>
      <c r="D35" s="12">
        <v>21925068</v>
      </c>
      <c r="E35" s="4" t="s">
        <v>78</v>
      </c>
      <c r="F35" s="12" t="s">
        <v>117</v>
      </c>
      <c r="G35" s="30">
        <v>108.9</v>
      </c>
      <c r="H35" s="48"/>
      <c r="I35" s="4"/>
      <c r="J35" s="4" t="s">
        <v>159</v>
      </c>
      <c r="K35" s="4">
        <v>16.399999999999999</v>
      </c>
      <c r="L35" s="4" t="s">
        <v>160</v>
      </c>
      <c r="M35" s="4">
        <v>4</v>
      </c>
      <c r="N35" s="4"/>
      <c r="O35" s="4"/>
      <c r="P35" s="35">
        <v>88.5</v>
      </c>
      <c r="Q35" s="4"/>
    </row>
    <row r="36" spans="1:17" s="1" customFormat="1" ht="114">
      <c r="A36" s="60"/>
      <c r="B36" s="9">
        <v>4</v>
      </c>
      <c r="C36" s="11" t="s">
        <v>292</v>
      </c>
      <c r="D36" s="11">
        <v>21925213</v>
      </c>
      <c r="E36" s="11" t="s">
        <v>154</v>
      </c>
      <c r="F36" s="11" t="s">
        <v>117</v>
      </c>
      <c r="G36" s="29">
        <v>105.6</v>
      </c>
      <c r="H36" s="47" t="s">
        <v>293</v>
      </c>
      <c r="I36" s="11">
        <v>9</v>
      </c>
      <c r="J36" s="11" t="s">
        <v>294</v>
      </c>
      <c r="K36" s="11">
        <v>12</v>
      </c>
      <c r="L36" s="11"/>
      <c r="M36" s="11"/>
      <c r="N36" s="11"/>
      <c r="O36" s="11"/>
      <c r="P36" s="34">
        <v>84.6</v>
      </c>
      <c r="Q36" s="11" t="s">
        <v>295</v>
      </c>
    </row>
    <row r="37" spans="1:17" s="1" customFormat="1" ht="28.5">
      <c r="A37" s="60"/>
      <c r="B37" s="9">
        <v>5</v>
      </c>
      <c r="C37" s="13" t="s">
        <v>161</v>
      </c>
      <c r="D37" s="13">
        <v>21925065</v>
      </c>
      <c r="E37" s="4" t="s">
        <v>78</v>
      </c>
      <c r="F37" s="12" t="s">
        <v>117</v>
      </c>
      <c r="G37" s="30">
        <v>104.62</v>
      </c>
      <c r="H37" s="49"/>
      <c r="I37" s="4"/>
      <c r="J37" s="4"/>
      <c r="K37" s="13"/>
      <c r="L37" s="39" t="s">
        <v>162</v>
      </c>
      <c r="M37" s="4"/>
      <c r="N37" s="4" t="s">
        <v>227</v>
      </c>
      <c r="O37" s="13">
        <v>15</v>
      </c>
      <c r="P37" s="35">
        <v>87.62</v>
      </c>
      <c r="Q37" s="4"/>
    </row>
    <row r="38" spans="1:17" s="1" customFormat="1" ht="28.5">
      <c r="A38" s="60"/>
      <c r="B38" s="9">
        <v>6</v>
      </c>
      <c r="C38" s="11" t="s">
        <v>296</v>
      </c>
      <c r="D38" s="11">
        <v>21925167</v>
      </c>
      <c r="E38" s="11" t="s">
        <v>154</v>
      </c>
      <c r="F38" s="11" t="s">
        <v>117</v>
      </c>
      <c r="G38" s="29">
        <v>101.32</v>
      </c>
      <c r="H38" s="47" t="s">
        <v>297</v>
      </c>
      <c r="I38" s="11">
        <v>15</v>
      </c>
      <c r="J38" s="11"/>
      <c r="K38" s="11"/>
      <c r="L38" s="11"/>
      <c r="M38" s="11"/>
      <c r="N38" s="11"/>
      <c r="O38" s="11"/>
      <c r="P38" s="34">
        <v>86.32</v>
      </c>
      <c r="Q38" s="11"/>
    </row>
    <row r="39" spans="1:17" s="1" customFormat="1" ht="128.25">
      <c r="A39" s="60"/>
      <c r="B39" s="9">
        <v>7</v>
      </c>
      <c r="C39" s="11" t="s">
        <v>298</v>
      </c>
      <c r="D39" s="11">
        <v>21925180</v>
      </c>
      <c r="E39" s="11" t="s">
        <v>154</v>
      </c>
      <c r="F39" s="11" t="s">
        <v>117</v>
      </c>
      <c r="G39" s="29">
        <v>100.5</v>
      </c>
      <c r="H39" s="47" t="s">
        <v>360</v>
      </c>
      <c r="I39" s="11">
        <v>3</v>
      </c>
      <c r="J39" s="11" t="s">
        <v>299</v>
      </c>
      <c r="K39" s="11">
        <v>3.2</v>
      </c>
      <c r="L39" s="11" t="s">
        <v>300</v>
      </c>
      <c r="M39" s="11">
        <v>8</v>
      </c>
      <c r="N39" s="11"/>
      <c r="O39" s="11"/>
      <c r="P39" s="34">
        <v>86.3</v>
      </c>
      <c r="Q39" s="11"/>
    </row>
    <row r="40" spans="1:17" s="1" customFormat="1" ht="57">
      <c r="A40" s="60"/>
      <c r="B40" s="9">
        <v>8</v>
      </c>
      <c r="C40" s="11" t="s">
        <v>301</v>
      </c>
      <c r="D40" s="11">
        <v>21925209</v>
      </c>
      <c r="E40" s="11" t="s">
        <v>154</v>
      </c>
      <c r="F40" s="11" t="s">
        <v>117</v>
      </c>
      <c r="G40" s="29">
        <v>100.35</v>
      </c>
      <c r="H40" s="47" t="s">
        <v>360</v>
      </c>
      <c r="I40" s="11">
        <v>3</v>
      </c>
      <c r="J40" s="11" t="s">
        <v>302</v>
      </c>
      <c r="K40" s="11">
        <v>2.4</v>
      </c>
      <c r="L40" s="11" t="s">
        <v>303</v>
      </c>
      <c r="M40" s="11">
        <v>6</v>
      </c>
      <c r="N40" s="11"/>
      <c r="O40" s="11"/>
      <c r="P40" s="34">
        <v>88.954999999999998</v>
      </c>
      <c r="Q40" s="11"/>
    </row>
    <row r="41" spans="1:17" s="1" customFormat="1" ht="28.5">
      <c r="A41" s="60"/>
      <c r="B41" s="9">
        <v>9</v>
      </c>
      <c r="C41" s="12" t="s">
        <v>163</v>
      </c>
      <c r="D41" s="12">
        <v>21925071</v>
      </c>
      <c r="E41" s="4" t="s">
        <v>78</v>
      </c>
      <c r="F41" s="12" t="s">
        <v>117</v>
      </c>
      <c r="G41" s="30">
        <v>100.14</v>
      </c>
      <c r="H41" s="48"/>
      <c r="I41" s="4"/>
      <c r="J41" s="4"/>
      <c r="K41" s="4"/>
      <c r="L41" s="4" t="s">
        <v>164</v>
      </c>
      <c r="M41" s="4">
        <v>10</v>
      </c>
      <c r="N41" s="4"/>
      <c r="O41" s="4"/>
      <c r="P41" s="35">
        <v>90.14</v>
      </c>
      <c r="Q41" s="4"/>
    </row>
    <row r="42" spans="1:17" s="1" customFormat="1" ht="42.75">
      <c r="A42" s="60"/>
      <c r="B42" s="9">
        <v>10</v>
      </c>
      <c r="C42" s="11" t="s">
        <v>304</v>
      </c>
      <c r="D42" s="11">
        <v>21925067</v>
      </c>
      <c r="E42" s="11" t="s">
        <v>154</v>
      </c>
      <c r="F42" s="11" t="s">
        <v>117</v>
      </c>
      <c r="G42" s="29">
        <v>99.27</v>
      </c>
      <c r="H42" s="47"/>
      <c r="I42" s="11"/>
      <c r="J42" s="11" t="s">
        <v>305</v>
      </c>
      <c r="K42" s="11">
        <v>3.4</v>
      </c>
      <c r="L42" s="11" t="s">
        <v>306</v>
      </c>
      <c r="M42" s="11">
        <v>8</v>
      </c>
      <c r="N42" s="11"/>
      <c r="O42" s="11"/>
      <c r="P42" s="34">
        <v>87.97</v>
      </c>
      <c r="Q42" s="11"/>
    </row>
    <row r="43" spans="1:17" s="1" customFormat="1" ht="85.5">
      <c r="A43" s="60"/>
      <c r="B43" s="9">
        <v>11</v>
      </c>
      <c r="C43" s="11" t="s">
        <v>307</v>
      </c>
      <c r="D43" s="11">
        <v>21925182</v>
      </c>
      <c r="E43" s="11" t="s">
        <v>154</v>
      </c>
      <c r="F43" s="11" t="s">
        <v>117</v>
      </c>
      <c r="G43" s="29">
        <v>97.5</v>
      </c>
      <c r="H43" s="47"/>
      <c r="I43" s="11"/>
      <c r="J43" s="11" t="s">
        <v>308</v>
      </c>
      <c r="K43" s="11">
        <v>6</v>
      </c>
      <c r="L43" s="11" t="s">
        <v>309</v>
      </c>
      <c r="M43" s="11">
        <v>8</v>
      </c>
      <c r="N43" s="11"/>
      <c r="O43" s="11"/>
      <c r="P43" s="34">
        <v>83.5</v>
      </c>
      <c r="Q43" s="11"/>
    </row>
    <row r="44" spans="1:17" s="1" customFormat="1" ht="28.5">
      <c r="A44" s="60"/>
      <c r="B44" s="9">
        <v>12</v>
      </c>
      <c r="C44" s="11" t="s">
        <v>310</v>
      </c>
      <c r="D44" s="11">
        <v>21925179</v>
      </c>
      <c r="E44" s="11" t="s">
        <v>154</v>
      </c>
      <c r="F44" s="11" t="s">
        <v>117</v>
      </c>
      <c r="G44" s="29">
        <v>96.82</v>
      </c>
      <c r="H44" s="47"/>
      <c r="I44" s="11"/>
      <c r="J44" s="11"/>
      <c r="K44" s="11"/>
      <c r="L44" s="11" t="s">
        <v>311</v>
      </c>
      <c r="M44" s="11">
        <v>8</v>
      </c>
      <c r="N44" s="11"/>
      <c r="O44" s="11"/>
      <c r="P44" s="34">
        <v>88.826099999999997</v>
      </c>
      <c r="Q44" s="11"/>
    </row>
    <row r="45" spans="1:17" s="1" customFormat="1" ht="42.75">
      <c r="A45" s="60"/>
      <c r="B45" s="9">
        <v>13</v>
      </c>
      <c r="C45" s="12" t="s">
        <v>165</v>
      </c>
      <c r="D45" s="12">
        <v>21925178</v>
      </c>
      <c r="E45" s="4" t="s">
        <v>78</v>
      </c>
      <c r="F45" s="12" t="s">
        <v>117</v>
      </c>
      <c r="G45" s="30">
        <v>96.39</v>
      </c>
      <c r="H45" s="48"/>
      <c r="I45" s="4"/>
      <c r="J45" s="4" t="s">
        <v>166</v>
      </c>
      <c r="K45" s="4">
        <v>4.8</v>
      </c>
      <c r="L45" s="4" t="s">
        <v>167</v>
      </c>
      <c r="M45" s="4">
        <v>2</v>
      </c>
      <c r="N45" s="4"/>
      <c r="O45" s="4"/>
      <c r="P45" s="35">
        <v>89.590400000000002</v>
      </c>
      <c r="Q45" s="4"/>
    </row>
    <row r="46" spans="1:17" s="1" customFormat="1" ht="28.5">
      <c r="A46" s="60"/>
      <c r="B46" s="9">
        <v>14</v>
      </c>
      <c r="C46" s="12" t="s">
        <v>168</v>
      </c>
      <c r="D46" s="12">
        <v>21925211</v>
      </c>
      <c r="E46" s="4" t="s">
        <v>78</v>
      </c>
      <c r="F46" s="12" t="s">
        <v>117</v>
      </c>
      <c r="G46" s="30">
        <v>95.65</v>
      </c>
      <c r="H46" s="48"/>
      <c r="I46" s="4"/>
      <c r="J46" s="4"/>
      <c r="K46" s="4"/>
      <c r="L46" s="4" t="s">
        <v>169</v>
      </c>
      <c r="M46" s="4">
        <v>8</v>
      </c>
      <c r="N46" s="4"/>
      <c r="O46" s="4"/>
      <c r="P46" s="35">
        <v>87.65</v>
      </c>
      <c r="Q46" s="4"/>
    </row>
    <row r="47" spans="1:17" s="1" customFormat="1" ht="42.75">
      <c r="A47" s="60"/>
      <c r="B47" s="9">
        <v>15</v>
      </c>
      <c r="C47" s="11" t="s">
        <v>312</v>
      </c>
      <c r="D47" s="11">
        <v>21925183</v>
      </c>
      <c r="E47" s="11" t="s">
        <v>154</v>
      </c>
      <c r="F47" s="11" t="s">
        <v>117</v>
      </c>
      <c r="G47" s="29">
        <v>94.79</v>
      </c>
      <c r="H47" s="47" t="s">
        <v>360</v>
      </c>
      <c r="I47" s="11">
        <v>3</v>
      </c>
      <c r="J47" s="11" t="s">
        <v>348</v>
      </c>
      <c r="K47" s="11">
        <v>1.6</v>
      </c>
      <c r="L47" s="11" t="s">
        <v>313</v>
      </c>
      <c r="M47" s="11">
        <v>6</v>
      </c>
      <c r="N47" s="11"/>
      <c r="O47" s="11"/>
      <c r="P47" s="34">
        <v>84.192499999999995</v>
      </c>
      <c r="Q47" s="11"/>
    </row>
    <row r="48" spans="1:17" s="1" customFormat="1" ht="28.5">
      <c r="A48" s="60"/>
      <c r="B48" s="9">
        <v>16</v>
      </c>
      <c r="C48" s="12" t="s">
        <v>170</v>
      </c>
      <c r="D48" s="12">
        <v>21925044</v>
      </c>
      <c r="E48" s="4" t="s">
        <v>78</v>
      </c>
      <c r="F48" s="12" t="s">
        <v>117</v>
      </c>
      <c r="G48" s="30">
        <v>94.14</v>
      </c>
      <c r="H48" s="48"/>
      <c r="I48" s="4"/>
      <c r="J48" s="4"/>
      <c r="K48" s="4"/>
      <c r="L48" s="4" t="s">
        <v>171</v>
      </c>
      <c r="M48" s="4">
        <v>6</v>
      </c>
      <c r="N48" s="4"/>
      <c r="O48" s="4"/>
      <c r="P48" s="35">
        <v>88.14</v>
      </c>
      <c r="Q48" s="4"/>
    </row>
    <row r="49" spans="1:17" s="1" customFormat="1" ht="28.5">
      <c r="A49" s="60"/>
      <c r="B49" s="9">
        <v>17</v>
      </c>
      <c r="C49" s="11" t="s">
        <v>314</v>
      </c>
      <c r="D49" s="11">
        <v>21925054</v>
      </c>
      <c r="E49" s="11" t="s">
        <v>154</v>
      </c>
      <c r="F49" s="11" t="s">
        <v>117</v>
      </c>
      <c r="G49" s="29">
        <v>93.5</v>
      </c>
      <c r="H49" s="47"/>
      <c r="I49" s="11"/>
      <c r="J49" s="11"/>
      <c r="K49" s="11"/>
      <c r="L49" s="11" t="s">
        <v>315</v>
      </c>
      <c r="M49" s="11">
        <v>10</v>
      </c>
      <c r="N49" s="11"/>
      <c r="O49" s="11"/>
      <c r="P49" s="34">
        <v>83.5</v>
      </c>
      <c r="Q49" s="11"/>
    </row>
    <row r="50" spans="1:17" s="1" customFormat="1" ht="71.25">
      <c r="A50" s="60"/>
      <c r="B50" s="9">
        <v>18</v>
      </c>
      <c r="C50" s="12" t="s">
        <v>172</v>
      </c>
      <c r="D50" s="12">
        <v>21925057</v>
      </c>
      <c r="E50" s="4" t="s">
        <v>78</v>
      </c>
      <c r="F50" s="12" t="s">
        <v>117</v>
      </c>
      <c r="G50" s="30">
        <v>93.27</v>
      </c>
      <c r="H50" s="48"/>
      <c r="I50" s="4"/>
      <c r="J50" s="4" t="s">
        <v>173</v>
      </c>
      <c r="K50" s="4">
        <v>2.6</v>
      </c>
      <c r="L50" s="4" t="s">
        <v>174</v>
      </c>
      <c r="M50" s="4">
        <v>2</v>
      </c>
      <c r="N50" s="4"/>
      <c r="O50" s="4"/>
      <c r="P50" s="35">
        <v>88.67</v>
      </c>
      <c r="Q50" s="4"/>
    </row>
    <row r="51" spans="1:17" s="1" customFormat="1" ht="142.5">
      <c r="A51" s="60"/>
      <c r="B51" s="9">
        <v>19</v>
      </c>
      <c r="C51" s="11" t="s">
        <v>316</v>
      </c>
      <c r="D51" s="11">
        <v>21925058</v>
      </c>
      <c r="E51" s="11" t="s">
        <v>154</v>
      </c>
      <c r="F51" s="11" t="s">
        <v>117</v>
      </c>
      <c r="G51" s="29">
        <v>93.23</v>
      </c>
      <c r="H51" s="47"/>
      <c r="I51" s="11"/>
      <c r="J51" s="11" t="s">
        <v>317</v>
      </c>
      <c r="K51" s="11" t="s">
        <v>318</v>
      </c>
      <c r="L51" s="11"/>
      <c r="M51" s="11"/>
      <c r="N51" s="11"/>
      <c r="O51" s="11"/>
      <c r="P51" s="34">
        <v>81.23</v>
      </c>
      <c r="Q51" s="11"/>
    </row>
    <row r="52" spans="1:17" s="1" customFormat="1" ht="28.5">
      <c r="A52" s="60"/>
      <c r="B52" s="9">
        <v>20</v>
      </c>
      <c r="C52" s="11" t="s">
        <v>319</v>
      </c>
      <c r="D52" s="11">
        <v>21925196</v>
      </c>
      <c r="E52" s="11" t="s">
        <v>154</v>
      </c>
      <c r="F52" s="11" t="s">
        <v>117</v>
      </c>
      <c r="G52" s="29">
        <v>92.82</v>
      </c>
      <c r="H52" s="47"/>
      <c r="I52" s="11"/>
      <c r="J52" s="11"/>
      <c r="K52" s="11"/>
      <c r="L52" s="11" t="s">
        <v>320</v>
      </c>
      <c r="M52" s="11">
        <v>8</v>
      </c>
      <c r="N52" s="11"/>
      <c r="O52" s="11"/>
      <c r="P52" s="34">
        <v>84.826089999999994</v>
      </c>
      <c r="Q52" s="11"/>
    </row>
    <row r="53" spans="1:17" s="1" customFormat="1" ht="28.5">
      <c r="A53" s="60"/>
      <c r="B53" s="9">
        <v>21</v>
      </c>
      <c r="C53" s="13" t="s">
        <v>175</v>
      </c>
      <c r="D53" s="13">
        <v>21925188</v>
      </c>
      <c r="E53" s="4" t="s">
        <v>78</v>
      </c>
      <c r="F53" s="12" t="s">
        <v>117</v>
      </c>
      <c r="G53" s="30">
        <v>92.3</v>
      </c>
      <c r="H53" s="49"/>
      <c r="I53" s="4"/>
      <c r="J53" s="4"/>
      <c r="K53" s="13"/>
      <c r="L53" s="39" t="s">
        <v>176</v>
      </c>
      <c r="M53" s="4">
        <v>6</v>
      </c>
      <c r="N53" s="4"/>
      <c r="O53" s="13"/>
      <c r="P53" s="35">
        <v>86.3</v>
      </c>
      <c r="Q53" s="4"/>
    </row>
    <row r="54" spans="1:17" s="1" customFormat="1" ht="42.75">
      <c r="A54" s="60"/>
      <c r="B54" s="9">
        <v>22</v>
      </c>
      <c r="C54" s="12" t="s">
        <v>177</v>
      </c>
      <c r="D54" s="12">
        <v>21925062</v>
      </c>
      <c r="E54" s="4" t="s">
        <v>78</v>
      </c>
      <c r="F54" s="12" t="s">
        <v>117</v>
      </c>
      <c r="G54" s="30">
        <v>92.04</v>
      </c>
      <c r="H54" s="48"/>
      <c r="I54" s="4"/>
      <c r="J54" s="4"/>
      <c r="K54" s="4"/>
      <c r="L54" s="4" t="s">
        <v>178</v>
      </c>
      <c r="M54" s="4">
        <v>4</v>
      </c>
      <c r="N54" s="4"/>
      <c r="O54" s="4"/>
      <c r="P54" s="35">
        <v>88.041700000000006</v>
      </c>
      <c r="Q54" s="4"/>
    </row>
    <row r="55" spans="1:17" s="1" customFormat="1" ht="28.5">
      <c r="A55" s="60"/>
      <c r="B55" s="9">
        <v>23</v>
      </c>
      <c r="C55" s="11" t="s">
        <v>321</v>
      </c>
      <c r="D55" s="11">
        <v>21925202</v>
      </c>
      <c r="E55" s="11" t="s">
        <v>154</v>
      </c>
      <c r="F55" s="11" t="s">
        <v>117</v>
      </c>
      <c r="G55" s="29">
        <v>91.92</v>
      </c>
      <c r="H55" s="47"/>
      <c r="I55" s="11"/>
      <c r="J55" s="11"/>
      <c r="K55" s="11"/>
      <c r="L55" s="11" t="s">
        <v>315</v>
      </c>
      <c r="M55" s="11">
        <v>10</v>
      </c>
      <c r="N55" s="11"/>
      <c r="O55" s="11"/>
      <c r="P55" s="34">
        <v>81.92</v>
      </c>
      <c r="Q55" s="11"/>
    </row>
    <row r="56" spans="1:17" s="1" customFormat="1" ht="28.5">
      <c r="A56" s="60"/>
      <c r="B56" s="9">
        <v>24</v>
      </c>
      <c r="C56" s="11" t="s">
        <v>322</v>
      </c>
      <c r="D56" s="11">
        <v>3151179</v>
      </c>
      <c r="E56" s="11" t="s">
        <v>154</v>
      </c>
      <c r="F56" s="11" t="s">
        <v>117</v>
      </c>
      <c r="G56" s="29">
        <v>91.74</v>
      </c>
      <c r="H56" s="47"/>
      <c r="I56" s="11"/>
      <c r="J56" s="11"/>
      <c r="K56" s="11"/>
      <c r="L56" s="11" t="s">
        <v>323</v>
      </c>
      <c r="M56" s="11">
        <v>2</v>
      </c>
      <c r="N56" s="22" t="s">
        <v>361</v>
      </c>
      <c r="O56" s="11">
        <v>3</v>
      </c>
      <c r="P56" s="34">
        <v>86.74</v>
      </c>
      <c r="Q56" s="11"/>
    </row>
    <row r="57" spans="1:17" s="1" customFormat="1" ht="28.5">
      <c r="A57" s="60"/>
      <c r="B57" s="9">
        <v>25</v>
      </c>
      <c r="C57" s="11" t="s">
        <v>324</v>
      </c>
      <c r="D57" s="11">
        <v>21925185</v>
      </c>
      <c r="E57" s="11" t="s">
        <v>154</v>
      </c>
      <c r="F57" s="11" t="s">
        <v>117</v>
      </c>
      <c r="G57" s="29">
        <v>90.47</v>
      </c>
      <c r="H57" s="47"/>
      <c r="I57" s="11"/>
      <c r="J57" s="11"/>
      <c r="K57" s="11"/>
      <c r="L57" s="11"/>
      <c r="M57" s="11"/>
      <c r="N57" s="11"/>
      <c r="O57" s="11"/>
      <c r="P57" s="34">
        <v>82.47</v>
      </c>
      <c r="Q57" s="11"/>
    </row>
    <row r="58" spans="1:17" s="1" customFormat="1" ht="57">
      <c r="A58" s="60"/>
      <c r="B58" s="9">
        <v>26</v>
      </c>
      <c r="C58" s="12" t="s">
        <v>179</v>
      </c>
      <c r="D58" s="12">
        <v>21925205</v>
      </c>
      <c r="E58" s="4" t="s">
        <v>78</v>
      </c>
      <c r="F58" s="12" t="s">
        <v>157</v>
      </c>
      <c r="G58" s="30">
        <v>89.9</v>
      </c>
      <c r="H58" s="48"/>
      <c r="I58" s="4"/>
      <c r="J58" s="4" t="s">
        <v>180</v>
      </c>
      <c r="K58" s="4">
        <v>6</v>
      </c>
      <c r="L58" s="4" t="s">
        <v>181</v>
      </c>
      <c r="M58" s="4">
        <v>2</v>
      </c>
      <c r="N58" s="4"/>
      <c r="O58" s="4"/>
      <c r="P58" s="35">
        <v>81.900000000000006</v>
      </c>
      <c r="Q58" s="4"/>
    </row>
    <row r="59" spans="1:17" s="1" customFormat="1" ht="28.5">
      <c r="A59" s="60"/>
      <c r="B59" s="9">
        <v>27</v>
      </c>
      <c r="C59" s="12" t="s">
        <v>182</v>
      </c>
      <c r="D59" s="12">
        <v>21925050</v>
      </c>
      <c r="E59" s="4" t="s">
        <v>78</v>
      </c>
      <c r="F59" s="12" t="s">
        <v>117</v>
      </c>
      <c r="G59" s="30">
        <v>89.55</v>
      </c>
      <c r="H59" s="48"/>
      <c r="I59" s="4"/>
      <c r="J59" s="4"/>
      <c r="K59" s="4"/>
      <c r="L59" s="4" t="s">
        <v>183</v>
      </c>
      <c r="M59" s="4">
        <v>4</v>
      </c>
      <c r="N59" s="4"/>
      <c r="O59" s="4"/>
      <c r="P59" s="35">
        <v>85.55</v>
      </c>
      <c r="Q59" s="4"/>
    </row>
    <row r="60" spans="1:17" s="1" customFormat="1" ht="28.5">
      <c r="A60" s="60"/>
      <c r="B60" s="9">
        <v>28</v>
      </c>
      <c r="C60" s="11" t="s">
        <v>325</v>
      </c>
      <c r="D60" s="11">
        <v>21925051</v>
      </c>
      <c r="E60" s="11" t="s">
        <v>154</v>
      </c>
      <c r="F60" s="11" t="s">
        <v>117</v>
      </c>
      <c r="G60" s="29">
        <v>89.12</v>
      </c>
      <c r="H60" s="47"/>
      <c r="I60" s="11"/>
      <c r="J60" s="11"/>
      <c r="K60" s="11"/>
      <c r="L60" s="11" t="s">
        <v>326</v>
      </c>
      <c r="M60" s="11">
        <v>6</v>
      </c>
      <c r="N60" s="11"/>
      <c r="O60" s="11"/>
      <c r="P60" s="34">
        <v>83.125</v>
      </c>
      <c r="Q60" s="11"/>
    </row>
    <row r="61" spans="1:17" s="1" customFormat="1" ht="28.5">
      <c r="A61" s="60"/>
      <c r="B61" s="9">
        <v>29</v>
      </c>
      <c r="C61" s="11" t="s">
        <v>327</v>
      </c>
      <c r="D61" s="11">
        <v>21925047</v>
      </c>
      <c r="E61" s="11" t="s">
        <v>154</v>
      </c>
      <c r="F61" s="11" t="s">
        <v>117</v>
      </c>
      <c r="G61" s="29">
        <v>89</v>
      </c>
      <c r="H61" s="47"/>
      <c r="I61" s="11"/>
      <c r="J61" s="11"/>
      <c r="K61" s="11"/>
      <c r="L61" s="11" t="s">
        <v>328</v>
      </c>
      <c r="M61" s="11">
        <v>6</v>
      </c>
      <c r="N61" s="11"/>
      <c r="O61" s="11"/>
      <c r="P61" s="34">
        <v>83</v>
      </c>
      <c r="Q61" s="11"/>
    </row>
    <row r="62" spans="1:17" s="1" customFormat="1" ht="42.75">
      <c r="A62" s="60"/>
      <c r="B62" s="9">
        <v>29</v>
      </c>
      <c r="C62" s="11" t="s">
        <v>329</v>
      </c>
      <c r="D62" s="11">
        <v>21925061</v>
      </c>
      <c r="E62" s="11" t="s">
        <v>154</v>
      </c>
      <c r="F62" s="11" t="s">
        <v>117</v>
      </c>
      <c r="G62" s="29">
        <v>89</v>
      </c>
      <c r="H62" s="47"/>
      <c r="I62" s="11"/>
      <c r="J62" s="11" t="s">
        <v>349</v>
      </c>
      <c r="K62" s="11">
        <v>1</v>
      </c>
      <c r="L62" s="11" t="s">
        <v>350</v>
      </c>
      <c r="M62" s="11">
        <v>2</v>
      </c>
      <c r="N62" s="11"/>
      <c r="O62" s="11"/>
      <c r="P62" s="34">
        <v>86</v>
      </c>
      <c r="Q62" s="11"/>
    </row>
    <row r="63" spans="1:17" s="1" customFormat="1" ht="28.5">
      <c r="A63" s="60"/>
      <c r="B63" s="9">
        <v>31</v>
      </c>
      <c r="C63" s="12" t="s">
        <v>184</v>
      </c>
      <c r="D63" s="12">
        <v>21925055</v>
      </c>
      <c r="E63" s="4" t="s">
        <v>78</v>
      </c>
      <c r="F63" s="12" t="s">
        <v>117</v>
      </c>
      <c r="G63" s="30">
        <v>88.92</v>
      </c>
      <c r="H63" s="48"/>
      <c r="I63" s="12"/>
      <c r="J63" s="12"/>
      <c r="K63" s="12"/>
      <c r="L63" s="12" t="s">
        <v>185</v>
      </c>
      <c r="M63" s="12">
        <v>2</v>
      </c>
      <c r="N63" s="12"/>
      <c r="O63" s="4"/>
      <c r="P63" s="35">
        <v>86.924999999999997</v>
      </c>
      <c r="Q63" s="4"/>
    </row>
    <row r="64" spans="1:17" s="1" customFormat="1" ht="28.5">
      <c r="A64" s="60"/>
      <c r="B64" s="9">
        <v>32</v>
      </c>
      <c r="C64" s="12" t="s">
        <v>186</v>
      </c>
      <c r="D64" s="12">
        <v>21925193</v>
      </c>
      <c r="E64" s="4" t="s">
        <v>78</v>
      </c>
      <c r="F64" s="12" t="s">
        <v>117</v>
      </c>
      <c r="G64" s="30">
        <v>88.7</v>
      </c>
      <c r="H64" s="48"/>
      <c r="I64" s="12"/>
      <c r="J64" s="12"/>
      <c r="K64" s="12"/>
      <c r="L64" s="12" t="s">
        <v>187</v>
      </c>
      <c r="M64" s="12">
        <v>4</v>
      </c>
      <c r="N64" s="12"/>
      <c r="O64" s="4"/>
      <c r="P64" s="35">
        <v>84.7</v>
      </c>
      <c r="Q64" s="4"/>
    </row>
    <row r="65" spans="1:17" s="1" customFormat="1" ht="28.5">
      <c r="A65" s="60"/>
      <c r="B65" s="9">
        <v>33</v>
      </c>
      <c r="C65" s="14" t="s">
        <v>188</v>
      </c>
      <c r="D65" s="14">
        <v>21925072</v>
      </c>
      <c r="E65" s="4" t="s">
        <v>78</v>
      </c>
      <c r="F65" s="15" t="s">
        <v>117</v>
      </c>
      <c r="G65" s="31">
        <v>88.15</v>
      </c>
      <c r="H65" s="50"/>
      <c r="I65" s="15"/>
      <c r="J65" s="15"/>
      <c r="K65" s="14"/>
      <c r="L65" s="40" t="s">
        <v>189</v>
      </c>
      <c r="M65" s="15">
        <v>2</v>
      </c>
      <c r="N65" s="15"/>
      <c r="O65" s="14"/>
      <c r="P65" s="36">
        <v>86.15</v>
      </c>
      <c r="Q65" s="15"/>
    </row>
    <row r="66" spans="1:17" s="1" customFormat="1" ht="28.5">
      <c r="A66" s="60"/>
      <c r="B66" s="9">
        <v>34</v>
      </c>
      <c r="C66" s="11" t="s">
        <v>330</v>
      </c>
      <c r="D66" s="11">
        <v>21925189</v>
      </c>
      <c r="E66" s="11" t="s">
        <v>154</v>
      </c>
      <c r="F66" s="11" t="s">
        <v>117</v>
      </c>
      <c r="G66" s="29">
        <v>87.98</v>
      </c>
      <c r="H66" s="47"/>
      <c r="I66" s="11"/>
      <c r="J66" s="11"/>
      <c r="K66" s="11"/>
      <c r="L66" s="11" t="s">
        <v>331</v>
      </c>
      <c r="M66" s="11">
        <v>3.5</v>
      </c>
      <c r="N66" s="11"/>
      <c r="O66" s="11"/>
      <c r="P66" s="34">
        <v>84.48</v>
      </c>
      <c r="Q66" s="11"/>
    </row>
    <row r="67" spans="1:17" s="1" customFormat="1" ht="57">
      <c r="A67" s="60"/>
      <c r="B67" s="9">
        <v>35</v>
      </c>
      <c r="C67" s="11" t="s">
        <v>332</v>
      </c>
      <c r="D67" s="11">
        <v>21925069</v>
      </c>
      <c r="E67" s="11" t="s">
        <v>154</v>
      </c>
      <c r="F67" s="11" t="s">
        <v>117</v>
      </c>
      <c r="G67" s="29">
        <v>87.65</v>
      </c>
      <c r="H67" s="47"/>
      <c r="I67" s="11"/>
      <c r="J67" s="11" t="s">
        <v>333</v>
      </c>
      <c r="K67" s="11">
        <v>1.2</v>
      </c>
      <c r="L67" s="11"/>
      <c r="M67" s="11"/>
      <c r="N67" s="11"/>
      <c r="O67" s="11"/>
      <c r="P67" s="34">
        <v>86.454499999999996</v>
      </c>
      <c r="Q67" s="11"/>
    </row>
    <row r="68" spans="1:17" s="1" customFormat="1" ht="28.5">
      <c r="A68" s="60"/>
      <c r="B68" s="9">
        <v>36</v>
      </c>
      <c r="C68" s="11" t="s">
        <v>334</v>
      </c>
      <c r="D68" s="11">
        <v>21925070</v>
      </c>
      <c r="E68" s="11" t="s">
        <v>154</v>
      </c>
      <c r="F68" s="11" t="s">
        <v>117</v>
      </c>
      <c r="G68" s="29">
        <v>87.64</v>
      </c>
      <c r="H68" s="47"/>
      <c r="I68" s="11"/>
      <c r="J68" s="11"/>
      <c r="K68" s="11"/>
      <c r="L68" s="11"/>
      <c r="M68" s="11"/>
      <c r="N68" s="11"/>
      <c r="O68" s="11"/>
      <c r="P68" s="34">
        <v>87.64</v>
      </c>
      <c r="Q68" s="11"/>
    </row>
    <row r="69" spans="1:17" s="1" customFormat="1" ht="28.5">
      <c r="A69" s="60"/>
      <c r="B69" s="9">
        <v>37</v>
      </c>
      <c r="C69" s="11" t="s">
        <v>335</v>
      </c>
      <c r="D69" s="11">
        <v>21925164</v>
      </c>
      <c r="E69" s="11" t="s">
        <v>154</v>
      </c>
      <c r="F69" s="11" t="s">
        <v>117</v>
      </c>
      <c r="G69" s="29">
        <v>87.6</v>
      </c>
      <c r="H69" s="47"/>
      <c r="I69" s="11"/>
      <c r="J69" s="11"/>
      <c r="K69" s="11"/>
      <c r="L69" s="11" t="s">
        <v>336</v>
      </c>
      <c r="M69" s="11">
        <v>5</v>
      </c>
      <c r="N69" s="11"/>
      <c r="O69" s="11"/>
      <c r="P69" s="34">
        <v>82.6</v>
      </c>
      <c r="Q69" s="11"/>
    </row>
    <row r="70" spans="1:17" s="1" customFormat="1" ht="28.5">
      <c r="A70" s="60"/>
      <c r="B70" s="9">
        <v>38</v>
      </c>
      <c r="C70" s="11" t="s">
        <v>337</v>
      </c>
      <c r="D70" s="11">
        <v>21925063</v>
      </c>
      <c r="E70" s="11" t="s">
        <v>154</v>
      </c>
      <c r="F70" s="11" t="s">
        <v>117</v>
      </c>
      <c r="G70" s="29">
        <v>87.45</v>
      </c>
      <c r="H70" s="47"/>
      <c r="I70" s="11"/>
      <c r="J70" s="11"/>
      <c r="K70" s="11"/>
      <c r="L70" s="11"/>
      <c r="M70" s="11"/>
      <c r="N70" s="11"/>
      <c r="O70" s="11"/>
      <c r="P70" s="34">
        <v>87.45</v>
      </c>
      <c r="Q70" s="11"/>
    </row>
    <row r="71" spans="1:17" s="1" customFormat="1" ht="28.5">
      <c r="A71" s="60"/>
      <c r="B71" s="9">
        <v>39</v>
      </c>
      <c r="C71" s="12" t="s">
        <v>190</v>
      </c>
      <c r="D71" s="12">
        <v>21925207</v>
      </c>
      <c r="E71" s="4" t="s">
        <v>78</v>
      </c>
      <c r="F71" s="12" t="s">
        <v>117</v>
      </c>
      <c r="G71" s="30">
        <v>87.1</v>
      </c>
      <c r="H71" s="48"/>
      <c r="I71" s="12"/>
      <c r="J71" s="12"/>
      <c r="K71" s="12"/>
      <c r="L71" s="12" t="s">
        <v>191</v>
      </c>
      <c r="M71" s="12">
        <v>2</v>
      </c>
      <c r="N71" s="12"/>
      <c r="O71" s="4"/>
      <c r="P71" s="35">
        <v>85.1</v>
      </c>
      <c r="Q71" s="4"/>
    </row>
    <row r="72" spans="1:17" s="1" customFormat="1" ht="28.5">
      <c r="A72" s="60"/>
      <c r="B72" s="9">
        <v>40</v>
      </c>
      <c r="C72" s="13" t="s">
        <v>192</v>
      </c>
      <c r="D72" s="13">
        <v>21925039</v>
      </c>
      <c r="E72" s="4" t="s">
        <v>78</v>
      </c>
      <c r="F72" s="12" t="s">
        <v>117</v>
      </c>
      <c r="G72" s="30">
        <v>87.09</v>
      </c>
      <c r="H72" s="49"/>
      <c r="I72" s="12"/>
      <c r="J72" s="12"/>
      <c r="K72" s="13"/>
      <c r="L72" s="39"/>
      <c r="M72" s="12"/>
      <c r="N72" s="12"/>
      <c r="O72" s="13"/>
      <c r="P72" s="35">
        <v>87.09</v>
      </c>
      <c r="Q72" s="4"/>
    </row>
    <row r="73" spans="1:17" s="1" customFormat="1" ht="28.5">
      <c r="A73" s="60"/>
      <c r="B73" s="9">
        <v>41</v>
      </c>
      <c r="C73" s="13" t="s">
        <v>193</v>
      </c>
      <c r="D73" s="13">
        <v>21925159</v>
      </c>
      <c r="E73" s="4" t="s">
        <v>78</v>
      </c>
      <c r="F73" s="12" t="s">
        <v>117</v>
      </c>
      <c r="G73" s="30">
        <v>87.04</v>
      </c>
      <c r="H73" s="49"/>
      <c r="I73" s="12"/>
      <c r="J73" s="12"/>
      <c r="K73" s="13"/>
      <c r="L73" s="39" t="s">
        <v>194</v>
      </c>
      <c r="M73" s="12">
        <v>6</v>
      </c>
      <c r="N73" s="12"/>
      <c r="O73" s="13"/>
      <c r="P73" s="35">
        <v>81.043000000000006</v>
      </c>
      <c r="Q73" s="4"/>
    </row>
    <row r="74" spans="1:17" s="1" customFormat="1" ht="28.5">
      <c r="A74" s="60"/>
      <c r="B74" s="9">
        <v>42</v>
      </c>
      <c r="C74" s="11" t="s">
        <v>338</v>
      </c>
      <c r="D74" s="11">
        <v>21925077</v>
      </c>
      <c r="E74" s="11" t="s">
        <v>154</v>
      </c>
      <c r="F74" s="11" t="s">
        <v>117</v>
      </c>
      <c r="G74" s="29">
        <v>86.75</v>
      </c>
      <c r="H74" s="47"/>
      <c r="I74" s="11"/>
      <c r="J74" s="11"/>
      <c r="K74" s="11"/>
      <c r="L74" s="11" t="s">
        <v>336</v>
      </c>
      <c r="M74" s="11">
        <v>5</v>
      </c>
      <c r="N74" s="11"/>
      <c r="O74" s="11"/>
      <c r="P74" s="34">
        <v>81.75</v>
      </c>
      <c r="Q74" s="11"/>
    </row>
    <row r="75" spans="1:17" s="1" customFormat="1" ht="28.5">
      <c r="A75" s="60"/>
      <c r="B75" s="9">
        <v>43</v>
      </c>
      <c r="C75" s="11" t="s">
        <v>339</v>
      </c>
      <c r="D75" s="11">
        <v>21925075</v>
      </c>
      <c r="E75" s="11" t="s">
        <v>154</v>
      </c>
      <c r="F75" s="11" t="s">
        <v>117</v>
      </c>
      <c r="G75" s="29">
        <v>86.25</v>
      </c>
      <c r="H75" s="47"/>
      <c r="I75" s="11"/>
      <c r="J75" s="11"/>
      <c r="K75" s="11"/>
      <c r="L75" s="11"/>
      <c r="M75" s="11"/>
      <c r="N75" s="11"/>
      <c r="O75" s="11"/>
      <c r="P75" s="34">
        <v>86.25</v>
      </c>
      <c r="Q75" s="11"/>
    </row>
    <row r="76" spans="1:17" s="1" customFormat="1" ht="28.5">
      <c r="A76" s="60"/>
      <c r="B76" s="9">
        <v>44</v>
      </c>
      <c r="C76" s="12" t="s">
        <v>195</v>
      </c>
      <c r="D76" s="12">
        <v>21925040</v>
      </c>
      <c r="E76" s="4" t="s">
        <v>78</v>
      </c>
      <c r="F76" s="12" t="s">
        <v>117</v>
      </c>
      <c r="G76" s="30">
        <v>86.19</v>
      </c>
      <c r="H76" s="48"/>
      <c r="I76" s="12"/>
      <c r="J76" s="12"/>
      <c r="K76" s="12"/>
      <c r="L76" s="12"/>
      <c r="M76" s="12"/>
      <c r="N76" s="12"/>
      <c r="O76" s="4"/>
      <c r="P76" s="35">
        <v>86.19</v>
      </c>
      <c r="Q76" s="4"/>
    </row>
    <row r="77" spans="1:17" s="1" customFormat="1" ht="28.5">
      <c r="A77" s="60"/>
      <c r="B77" s="9">
        <v>45</v>
      </c>
      <c r="C77" s="12" t="s">
        <v>196</v>
      </c>
      <c r="D77" s="12">
        <v>21925042</v>
      </c>
      <c r="E77" s="4" t="s">
        <v>78</v>
      </c>
      <c r="F77" s="12" t="s">
        <v>117</v>
      </c>
      <c r="G77" s="30">
        <v>85.9</v>
      </c>
      <c r="H77" s="48"/>
      <c r="I77" s="12"/>
      <c r="J77" s="12"/>
      <c r="K77" s="12"/>
      <c r="L77" s="12"/>
      <c r="M77" s="12"/>
      <c r="N77" s="12"/>
      <c r="O77" s="4"/>
      <c r="P77" s="35">
        <v>85.9</v>
      </c>
      <c r="Q77" s="10"/>
    </row>
    <row r="78" spans="1:17" s="1" customFormat="1" ht="28.5">
      <c r="A78" s="60"/>
      <c r="B78" s="9">
        <v>46</v>
      </c>
      <c r="C78" s="13" t="s">
        <v>197</v>
      </c>
      <c r="D78" s="13">
        <v>21925048</v>
      </c>
      <c r="E78" s="4" t="s">
        <v>78</v>
      </c>
      <c r="F78" s="12" t="s">
        <v>117</v>
      </c>
      <c r="G78" s="30">
        <v>84.22</v>
      </c>
      <c r="H78" s="49"/>
      <c r="I78" s="12"/>
      <c r="J78" s="12"/>
      <c r="K78" s="13"/>
      <c r="L78" s="39"/>
      <c r="M78" s="12"/>
      <c r="N78" s="12"/>
      <c r="O78" s="13"/>
      <c r="P78" s="35">
        <v>84.2273</v>
      </c>
      <c r="Q78" s="4"/>
    </row>
    <row r="79" spans="1:17" s="1" customFormat="1" ht="28.5">
      <c r="A79" s="60"/>
      <c r="B79" s="9">
        <v>47</v>
      </c>
      <c r="C79" s="13" t="s">
        <v>198</v>
      </c>
      <c r="D79" s="13">
        <v>21925132</v>
      </c>
      <c r="E79" s="4" t="s">
        <v>78</v>
      </c>
      <c r="F79" s="12" t="s">
        <v>117</v>
      </c>
      <c r="G79" s="30">
        <v>83.87</v>
      </c>
      <c r="H79" s="49"/>
      <c r="I79" s="12"/>
      <c r="J79" s="12"/>
      <c r="K79" s="13"/>
      <c r="L79" s="39"/>
      <c r="M79" s="12"/>
      <c r="N79" s="12"/>
      <c r="O79" s="13"/>
      <c r="P79" s="35">
        <v>83.87</v>
      </c>
      <c r="Q79" s="4"/>
    </row>
    <row r="80" spans="1:17" s="1" customFormat="1" ht="28.5">
      <c r="A80" s="60"/>
      <c r="B80" s="9">
        <v>48</v>
      </c>
      <c r="C80" s="13" t="s">
        <v>199</v>
      </c>
      <c r="D80" s="13">
        <v>21925043</v>
      </c>
      <c r="E80" s="4" t="s">
        <v>78</v>
      </c>
      <c r="F80" s="12" t="s">
        <v>117</v>
      </c>
      <c r="G80" s="30">
        <v>83.5</v>
      </c>
      <c r="H80" s="49"/>
      <c r="I80" s="12"/>
      <c r="J80" s="12"/>
      <c r="K80" s="13"/>
      <c r="L80" s="39"/>
      <c r="M80" s="12"/>
      <c r="N80" s="12"/>
      <c r="O80" s="13"/>
      <c r="P80" s="35">
        <v>83.5</v>
      </c>
      <c r="Q80" s="4"/>
    </row>
    <row r="81" spans="1:17" s="1" customFormat="1" ht="28.5">
      <c r="A81" s="60"/>
      <c r="B81" s="9">
        <v>49</v>
      </c>
      <c r="C81" s="11" t="s">
        <v>340</v>
      </c>
      <c r="D81" s="11">
        <v>21925158</v>
      </c>
      <c r="E81" s="11" t="s">
        <v>154</v>
      </c>
      <c r="F81" s="11" t="s">
        <v>117</v>
      </c>
      <c r="G81" s="29">
        <v>83.44</v>
      </c>
      <c r="H81" s="47"/>
      <c r="I81" s="11"/>
      <c r="J81" s="11"/>
      <c r="K81" s="11"/>
      <c r="L81" s="11"/>
      <c r="M81" s="11"/>
      <c r="N81" s="11"/>
      <c r="O81" s="11"/>
      <c r="P81" s="34">
        <v>83.44</v>
      </c>
      <c r="Q81" s="11"/>
    </row>
    <row r="82" spans="1:17" s="1" customFormat="1" ht="28.5">
      <c r="A82" s="60"/>
      <c r="B82" s="9">
        <v>50</v>
      </c>
      <c r="C82" s="13" t="s">
        <v>200</v>
      </c>
      <c r="D82" s="13">
        <v>21925141</v>
      </c>
      <c r="E82" s="4" t="s">
        <v>78</v>
      </c>
      <c r="F82" s="12" t="s">
        <v>117</v>
      </c>
      <c r="G82" s="30">
        <v>83.4</v>
      </c>
      <c r="H82" s="49"/>
      <c r="I82" s="12"/>
      <c r="J82" s="12"/>
      <c r="K82" s="13"/>
      <c r="L82" s="39"/>
      <c r="M82" s="12"/>
      <c r="N82" s="12"/>
      <c r="O82" s="13"/>
      <c r="P82" s="35">
        <v>83.4</v>
      </c>
      <c r="Q82" s="4"/>
    </row>
    <row r="83" spans="1:17" s="1" customFormat="1" ht="28.5">
      <c r="A83" s="60"/>
      <c r="B83" s="9">
        <v>51</v>
      </c>
      <c r="C83" s="12" t="s">
        <v>201</v>
      </c>
      <c r="D83" s="12">
        <v>21925080</v>
      </c>
      <c r="E83" s="4" t="s">
        <v>78</v>
      </c>
      <c r="F83" s="12" t="s">
        <v>117</v>
      </c>
      <c r="G83" s="30">
        <v>83.29</v>
      </c>
      <c r="H83" s="48"/>
      <c r="I83" s="12"/>
      <c r="J83" s="12"/>
      <c r="K83" s="12"/>
      <c r="L83" s="12"/>
      <c r="M83" s="12"/>
      <c r="N83" s="12"/>
      <c r="O83" s="4"/>
      <c r="P83" s="35">
        <v>83.291700000000006</v>
      </c>
      <c r="Q83" s="4"/>
    </row>
    <row r="84" spans="1:17" s="1" customFormat="1" ht="28.5">
      <c r="A84" s="60"/>
      <c r="B84" s="9">
        <v>52</v>
      </c>
      <c r="C84" s="12" t="s">
        <v>202</v>
      </c>
      <c r="D84" s="13">
        <v>21925156</v>
      </c>
      <c r="E84" s="4" t="s">
        <v>78</v>
      </c>
      <c r="F84" s="12" t="s">
        <v>117</v>
      </c>
      <c r="G84" s="30">
        <v>83.18</v>
      </c>
      <c r="H84" s="48"/>
      <c r="I84" s="12"/>
      <c r="J84" s="12"/>
      <c r="K84" s="12"/>
      <c r="L84" s="12"/>
      <c r="M84" s="12"/>
      <c r="N84" s="12"/>
      <c r="O84" s="4"/>
      <c r="P84" s="35">
        <v>83.18</v>
      </c>
      <c r="Q84" s="4"/>
    </row>
    <row r="85" spans="1:17" s="1" customFormat="1" ht="28.5">
      <c r="A85" s="60"/>
      <c r="B85" s="9">
        <v>53</v>
      </c>
      <c r="C85" s="11" t="s">
        <v>341</v>
      </c>
      <c r="D85" s="11">
        <v>21925046</v>
      </c>
      <c r="E85" s="11" t="s">
        <v>154</v>
      </c>
      <c r="F85" s="11" t="s">
        <v>117</v>
      </c>
      <c r="G85" s="29">
        <v>83.1</v>
      </c>
      <c r="H85" s="47"/>
      <c r="I85" s="11"/>
      <c r="J85" s="11"/>
      <c r="K85" s="11"/>
      <c r="L85" s="11"/>
      <c r="M85" s="11"/>
      <c r="N85" s="11"/>
      <c r="O85" s="11"/>
      <c r="P85" s="34">
        <v>83.1</v>
      </c>
      <c r="Q85" s="11"/>
    </row>
    <row r="86" spans="1:17" s="1" customFormat="1" ht="28.5">
      <c r="A86" s="60"/>
      <c r="B86" s="9">
        <v>54</v>
      </c>
      <c r="C86" s="11" t="s">
        <v>342</v>
      </c>
      <c r="D86" s="11">
        <v>21925053</v>
      </c>
      <c r="E86" s="11" t="s">
        <v>154</v>
      </c>
      <c r="F86" s="11" t="s">
        <v>117</v>
      </c>
      <c r="G86" s="29">
        <v>83.08</v>
      </c>
      <c r="H86" s="47"/>
      <c r="I86" s="11"/>
      <c r="J86" s="11"/>
      <c r="K86" s="11"/>
      <c r="L86" s="11"/>
      <c r="M86" s="11"/>
      <c r="N86" s="11"/>
      <c r="O86" s="11"/>
      <c r="P86" s="34">
        <v>83.08</v>
      </c>
      <c r="Q86" s="11"/>
    </row>
    <row r="87" spans="1:17" s="1" customFormat="1" ht="28.5">
      <c r="A87" s="60"/>
      <c r="B87" s="9">
        <v>55</v>
      </c>
      <c r="C87" s="12" t="s">
        <v>203</v>
      </c>
      <c r="D87" s="12">
        <v>21925197</v>
      </c>
      <c r="E87" s="4" t="s">
        <v>78</v>
      </c>
      <c r="F87" s="12" t="s">
        <v>117</v>
      </c>
      <c r="G87" s="30">
        <v>83.01</v>
      </c>
      <c r="H87" s="48"/>
      <c r="I87" s="12"/>
      <c r="J87" s="12"/>
      <c r="K87" s="12"/>
      <c r="L87" s="12"/>
      <c r="M87" s="12"/>
      <c r="N87" s="12"/>
      <c r="O87" s="4"/>
      <c r="P87" s="35">
        <v>83.015000000000001</v>
      </c>
      <c r="Q87" s="4"/>
    </row>
    <row r="88" spans="1:17" s="1" customFormat="1" ht="42.75">
      <c r="A88" s="60"/>
      <c r="B88" s="9">
        <v>56</v>
      </c>
      <c r="C88" s="15" t="s">
        <v>204</v>
      </c>
      <c r="D88" s="15">
        <v>21925172</v>
      </c>
      <c r="E88" s="4" t="s">
        <v>78</v>
      </c>
      <c r="F88" s="15" t="s">
        <v>117</v>
      </c>
      <c r="G88" s="31">
        <v>83</v>
      </c>
      <c r="H88" s="51"/>
      <c r="I88" s="15"/>
      <c r="J88" s="15"/>
      <c r="K88" s="15"/>
      <c r="L88" s="15" t="s">
        <v>205</v>
      </c>
      <c r="M88" s="15">
        <v>5</v>
      </c>
      <c r="N88" s="15"/>
      <c r="O88" s="15"/>
      <c r="P88" s="36">
        <v>79</v>
      </c>
      <c r="Q88" s="15"/>
    </row>
    <row r="89" spans="1:17" s="1" customFormat="1" ht="28.5">
      <c r="A89" s="60"/>
      <c r="B89" s="9">
        <v>57</v>
      </c>
      <c r="C89" s="11" t="s">
        <v>343</v>
      </c>
      <c r="D89" s="11">
        <v>21925160</v>
      </c>
      <c r="E89" s="11" t="s">
        <v>154</v>
      </c>
      <c r="F89" s="11" t="s">
        <v>117</v>
      </c>
      <c r="G89" s="29">
        <v>82.739099999999993</v>
      </c>
      <c r="H89" s="47"/>
      <c r="I89" s="11"/>
      <c r="J89" s="11"/>
      <c r="K89" s="11"/>
      <c r="L89" s="11"/>
      <c r="M89" s="11"/>
      <c r="N89" s="22" t="s">
        <v>361</v>
      </c>
      <c r="O89" s="11">
        <v>3</v>
      </c>
      <c r="P89" s="34">
        <v>79.739099999999993</v>
      </c>
      <c r="Q89" s="11"/>
    </row>
    <row r="90" spans="1:17" s="1" customFormat="1" ht="28.5">
      <c r="A90" s="60"/>
      <c r="B90" s="9">
        <v>58</v>
      </c>
      <c r="C90" s="13" t="s">
        <v>206</v>
      </c>
      <c r="D90" s="13">
        <v>21925163</v>
      </c>
      <c r="E90" s="4" t="s">
        <v>78</v>
      </c>
      <c r="F90" s="12" t="s">
        <v>117</v>
      </c>
      <c r="G90" s="30">
        <v>82.417000000000002</v>
      </c>
      <c r="H90" s="49"/>
      <c r="I90" s="12"/>
      <c r="J90" s="12"/>
      <c r="K90" s="13"/>
      <c r="L90" s="39"/>
      <c r="M90" s="12"/>
      <c r="N90" s="12"/>
      <c r="O90" s="13"/>
      <c r="P90" s="35">
        <v>82.417000000000002</v>
      </c>
      <c r="Q90" s="4"/>
    </row>
    <row r="91" spans="1:17" s="1" customFormat="1" ht="28.5">
      <c r="A91" s="60"/>
      <c r="B91" s="9">
        <v>59</v>
      </c>
      <c r="C91" s="11" t="s">
        <v>344</v>
      </c>
      <c r="D91" s="11">
        <v>21925208</v>
      </c>
      <c r="E91" s="11" t="s">
        <v>154</v>
      </c>
      <c r="F91" s="11" t="s">
        <v>117</v>
      </c>
      <c r="G91" s="29">
        <v>81.540000000000006</v>
      </c>
      <c r="H91" s="47"/>
      <c r="I91" s="11"/>
      <c r="J91" s="11"/>
      <c r="K91" s="11"/>
      <c r="L91" s="11"/>
      <c r="M91" s="11"/>
      <c r="N91" s="11"/>
      <c r="O91" s="11"/>
      <c r="P91" s="34">
        <v>81.540000000000006</v>
      </c>
      <c r="Q91" s="11"/>
    </row>
    <row r="92" spans="1:17" s="1" customFormat="1" ht="28.5">
      <c r="A92" s="60"/>
      <c r="B92" s="9">
        <v>60</v>
      </c>
      <c r="C92" s="11" t="s">
        <v>345</v>
      </c>
      <c r="D92" s="11">
        <v>21925201</v>
      </c>
      <c r="E92" s="11" t="s">
        <v>154</v>
      </c>
      <c r="F92" s="11" t="s">
        <v>117</v>
      </c>
      <c r="G92" s="29">
        <v>81.430000000000007</v>
      </c>
      <c r="H92" s="47"/>
      <c r="I92" s="11"/>
      <c r="J92" s="11"/>
      <c r="K92" s="11"/>
      <c r="L92" s="11"/>
      <c r="M92" s="11"/>
      <c r="N92" s="11"/>
      <c r="O92" s="11"/>
      <c r="P92" s="34">
        <v>81.430000000000007</v>
      </c>
      <c r="Q92" s="11"/>
    </row>
    <row r="93" spans="1:17" s="1" customFormat="1" ht="28.5">
      <c r="A93" s="60"/>
      <c r="B93" s="9">
        <v>61</v>
      </c>
      <c r="C93" s="11" t="s">
        <v>346</v>
      </c>
      <c r="D93" s="11">
        <v>21925192</v>
      </c>
      <c r="E93" s="11" t="s">
        <v>154</v>
      </c>
      <c r="F93" s="11" t="s">
        <v>117</v>
      </c>
      <c r="G93" s="29">
        <v>80.98</v>
      </c>
      <c r="H93" s="47"/>
      <c r="I93" s="11"/>
      <c r="J93" s="11"/>
      <c r="K93" s="11"/>
      <c r="L93" s="11"/>
      <c r="M93" s="11"/>
      <c r="N93" s="11"/>
      <c r="O93" s="11"/>
      <c r="P93" s="34">
        <v>80.98</v>
      </c>
      <c r="Q93" s="11"/>
    </row>
    <row r="94" spans="1:17" s="1" customFormat="1" ht="28.5">
      <c r="A94" s="60"/>
      <c r="B94" s="9">
        <v>62</v>
      </c>
      <c r="C94" s="13" t="s">
        <v>207</v>
      </c>
      <c r="D94" s="13">
        <v>21925038</v>
      </c>
      <c r="E94" s="4" t="s">
        <v>78</v>
      </c>
      <c r="F94" s="12" t="s">
        <v>117</v>
      </c>
      <c r="G94" s="30">
        <v>79.38</v>
      </c>
      <c r="H94" s="49"/>
      <c r="I94" s="12"/>
      <c r="J94" s="12"/>
      <c r="K94" s="13"/>
      <c r="L94" s="39"/>
      <c r="M94" s="12"/>
      <c r="N94" s="12"/>
      <c r="O94" s="13"/>
      <c r="P94" s="35">
        <v>79.38</v>
      </c>
      <c r="Q94" s="4"/>
    </row>
    <row r="95" spans="1:17" s="1" customFormat="1" ht="28.5">
      <c r="A95" s="60"/>
      <c r="B95" s="9">
        <v>63</v>
      </c>
      <c r="C95" s="12" t="s">
        <v>208</v>
      </c>
      <c r="D95" s="12">
        <v>21925165</v>
      </c>
      <c r="E95" s="4" t="s">
        <v>78</v>
      </c>
      <c r="F95" s="12" t="s">
        <v>157</v>
      </c>
      <c r="G95" s="30">
        <v>77.099999999999994</v>
      </c>
      <c r="H95" s="48"/>
      <c r="I95" s="12"/>
      <c r="J95" s="12"/>
      <c r="K95" s="12"/>
      <c r="L95" s="12"/>
      <c r="M95" s="12"/>
      <c r="N95" s="12"/>
      <c r="O95" s="4"/>
      <c r="P95" s="35">
        <v>77.099999999999994</v>
      </c>
      <c r="Q95" s="4"/>
    </row>
    <row r="96" spans="1:17" s="1" customFormat="1" ht="28.5">
      <c r="A96" s="60"/>
      <c r="B96" s="9">
        <v>64</v>
      </c>
      <c r="C96" s="4" t="s">
        <v>209</v>
      </c>
      <c r="D96" s="4">
        <v>21925152</v>
      </c>
      <c r="E96" s="4" t="s">
        <v>78</v>
      </c>
      <c r="F96" s="4" t="s">
        <v>117</v>
      </c>
      <c r="G96" s="32">
        <v>75.769199999999998</v>
      </c>
      <c r="H96" s="52"/>
      <c r="I96" s="4"/>
      <c r="J96" s="4"/>
      <c r="K96" s="4"/>
      <c r="L96" s="4"/>
      <c r="M96" s="4"/>
      <c r="N96" s="4"/>
      <c r="O96" s="4"/>
      <c r="P96" s="35">
        <v>75.769199999999998</v>
      </c>
      <c r="Q96" s="4"/>
    </row>
    <row r="97" spans="1:17" s="1" customFormat="1" ht="28.5">
      <c r="A97" s="60"/>
      <c r="B97" s="9">
        <v>65</v>
      </c>
      <c r="C97" s="4" t="s">
        <v>210</v>
      </c>
      <c r="D97" s="4">
        <v>21925153</v>
      </c>
      <c r="E97" s="4" t="s">
        <v>78</v>
      </c>
      <c r="F97" s="4" t="s">
        <v>117</v>
      </c>
      <c r="G97" s="32">
        <v>75.75</v>
      </c>
      <c r="H97" s="52"/>
      <c r="I97" s="4"/>
      <c r="J97" s="4"/>
      <c r="K97" s="4"/>
      <c r="L97" s="4"/>
      <c r="M97" s="4"/>
      <c r="N97" s="4"/>
      <c r="O97" s="4"/>
      <c r="P97" s="35">
        <v>75.75</v>
      </c>
      <c r="Q97" s="4"/>
    </row>
    <row r="98" spans="1:17" s="1" customFormat="1" ht="28.5">
      <c r="A98" s="60"/>
      <c r="B98" s="9">
        <v>66</v>
      </c>
      <c r="C98" s="4" t="s">
        <v>211</v>
      </c>
      <c r="D98" s="4">
        <v>21925049</v>
      </c>
      <c r="E98" s="4" t="s">
        <v>78</v>
      </c>
      <c r="F98" s="4" t="s">
        <v>282</v>
      </c>
      <c r="G98" s="32">
        <v>75</v>
      </c>
      <c r="H98" s="52"/>
      <c r="I98" s="4"/>
      <c r="J98" s="4"/>
      <c r="K98" s="4"/>
      <c r="L98" s="4"/>
      <c r="M98" s="4"/>
      <c r="N98" s="4"/>
      <c r="O98" s="4"/>
      <c r="P98" s="35">
        <v>75</v>
      </c>
      <c r="Q98" s="4"/>
    </row>
    <row r="99" spans="1:17" ht="142.5">
      <c r="A99" s="64" t="s">
        <v>38</v>
      </c>
      <c r="B99" s="9">
        <v>1</v>
      </c>
      <c r="C99" s="4" t="s">
        <v>212</v>
      </c>
      <c r="D99" s="4">
        <v>11625048</v>
      </c>
      <c r="E99" s="4" t="s">
        <v>78</v>
      </c>
      <c r="F99" s="4" t="s">
        <v>281</v>
      </c>
      <c r="G99" s="27">
        <v>219</v>
      </c>
      <c r="H99" s="45" t="s">
        <v>364</v>
      </c>
      <c r="I99" s="5">
        <v>6</v>
      </c>
      <c r="J99" s="5" t="s">
        <v>213</v>
      </c>
      <c r="K99" s="5">
        <v>12</v>
      </c>
      <c r="L99" s="5" t="s">
        <v>214</v>
      </c>
      <c r="M99" s="5">
        <v>6</v>
      </c>
      <c r="N99" s="5" t="s">
        <v>215</v>
      </c>
      <c r="O99" s="5">
        <v>195</v>
      </c>
      <c r="P99" s="5"/>
      <c r="Q99" s="9"/>
    </row>
    <row r="100" spans="1:17" ht="42.75">
      <c r="A100" s="64"/>
      <c r="B100" s="9">
        <v>2</v>
      </c>
      <c r="C100" s="4" t="s">
        <v>216</v>
      </c>
      <c r="D100" s="4">
        <v>11625045</v>
      </c>
      <c r="E100" s="4" t="s">
        <v>78</v>
      </c>
      <c r="F100" s="4" t="s">
        <v>281</v>
      </c>
      <c r="G100" s="27">
        <v>81</v>
      </c>
      <c r="H100" s="45" t="s">
        <v>217</v>
      </c>
      <c r="I100" s="5">
        <v>81</v>
      </c>
      <c r="J100" s="5"/>
      <c r="K100" s="5"/>
      <c r="L100" s="5"/>
      <c r="M100" s="5"/>
      <c r="N100" s="5"/>
      <c r="O100" s="5"/>
      <c r="P100" s="5"/>
      <c r="Q100" s="5"/>
    </row>
    <row r="101" spans="1:17" ht="71.25">
      <c r="A101" s="64"/>
      <c r="B101" s="9">
        <v>3</v>
      </c>
      <c r="C101" s="58" t="s">
        <v>385</v>
      </c>
      <c r="D101" s="58">
        <v>11825038</v>
      </c>
      <c r="E101" s="58" t="s">
        <v>386</v>
      </c>
      <c r="F101" s="58" t="s">
        <v>387</v>
      </c>
      <c r="G101" s="27">
        <v>63</v>
      </c>
      <c r="H101" s="45" t="s">
        <v>388</v>
      </c>
      <c r="I101" s="5">
        <v>30</v>
      </c>
      <c r="J101" s="5" t="s">
        <v>383</v>
      </c>
      <c r="K101" s="5" t="s">
        <v>384</v>
      </c>
      <c r="L101" s="5"/>
      <c r="M101" s="5"/>
      <c r="N101" s="5" t="s">
        <v>367</v>
      </c>
      <c r="O101" s="5">
        <v>18</v>
      </c>
      <c r="P101" s="5"/>
      <c r="Q101" s="5"/>
    </row>
    <row r="102" spans="1:17" ht="28.5">
      <c r="A102" s="64"/>
      <c r="B102" s="9">
        <v>4</v>
      </c>
      <c r="C102" s="16" t="s">
        <v>229</v>
      </c>
      <c r="D102" s="16">
        <v>11625031</v>
      </c>
      <c r="E102" s="4" t="s">
        <v>78</v>
      </c>
      <c r="F102" s="4" t="s">
        <v>280</v>
      </c>
      <c r="G102" s="33">
        <v>61</v>
      </c>
      <c r="H102" s="53" t="s">
        <v>230</v>
      </c>
      <c r="I102" s="17">
        <v>40</v>
      </c>
      <c r="J102" s="17"/>
      <c r="K102" s="17"/>
      <c r="L102" s="17" t="s">
        <v>231</v>
      </c>
      <c r="M102" s="17">
        <v>6</v>
      </c>
      <c r="N102" s="24" t="s">
        <v>228</v>
      </c>
      <c r="O102" s="17">
        <v>15</v>
      </c>
      <c r="P102" s="17"/>
      <c r="Q102" s="17"/>
    </row>
    <row r="103" spans="1:17" ht="42.75">
      <c r="A103" s="64"/>
      <c r="B103" s="9">
        <v>5</v>
      </c>
      <c r="C103" s="4" t="s">
        <v>220</v>
      </c>
      <c r="D103" s="4" t="s">
        <v>221</v>
      </c>
      <c r="E103" s="4" t="s">
        <v>78</v>
      </c>
      <c r="F103" s="4" t="s">
        <v>280</v>
      </c>
      <c r="G103" s="27">
        <v>54</v>
      </c>
      <c r="H103" s="45"/>
      <c r="I103" s="9"/>
      <c r="J103" s="7"/>
      <c r="K103" s="9"/>
      <c r="L103" s="5" t="s">
        <v>222</v>
      </c>
      <c r="M103" s="9">
        <v>6</v>
      </c>
      <c r="N103" s="5" t="s">
        <v>223</v>
      </c>
      <c r="O103" s="9">
        <v>48</v>
      </c>
      <c r="P103" s="9"/>
      <c r="Q103" s="7"/>
    </row>
    <row r="104" spans="1:17" ht="28.5">
      <c r="A104" s="64"/>
      <c r="B104" s="9">
        <v>6</v>
      </c>
      <c r="C104" s="4" t="s">
        <v>239</v>
      </c>
      <c r="D104" s="4">
        <v>11725063</v>
      </c>
      <c r="E104" s="4" t="s">
        <v>78</v>
      </c>
      <c r="F104" s="4" t="s">
        <v>283</v>
      </c>
      <c r="G104" s="32">
        <v>48</v>
      </c>
      <c r="H104" s="52" t="s">
        <v>240</v>
      </c>
      <c r="I104" s="4">
        <v>15</v>
      </c>
      <c r="J104" s="4" t="s">
        <v>241</v>
      </c>
      <c r="K104" s="4" t="s">
        <v>242</v>
      </c>
      <c r="L104" s="4"/>
      <c r="M104" s="4"/>
      <c r="N104" s="4" t="s">
        <v>243</v>
      </c>
      <c r="O104" s="4">
        <v>30</v>
      </c>
      <c r="P104" s="9"/>
      <c r="Q104" s="9"/>
    </row>
    <row r="105" spans="1:17" ht="28.5">
      <c r="A105" s="64"/>
      <c r="B105" s="9">
        <v>7</v>
      </c>
      <c r="C105" s="5" t="s">
        <v>218</v>
      </c>
      <c r="D105" s="4">
        <v>11625042</v>
      </c>
      <c r="E105" s="4" t="s">
        <v>78</v>
      </c>
      <c r="F105" s="4" t="s">
        <v>280</v>
      </c>
      <c r="G105" s="27">
        <v>45</v>
      </c>
      <c r="H105" s="45" t="s">
        <v>219</v>
      </c>
      <c r="I105" s="5">
        <v>45</v>
      </c>
      <c r="J105" s="5"/>
      <c r="K105" s="5"/>
      <c r="L105" s="5"/>
      <c r="M105" s="5"/>
      <c r="N105" s="5"/>
      <c r="O105" s="5"/>
      <c r="P105" s="5"/>
      <c r="Q105" s="5"/>
    </row>
    <row r="106" spans="1:17" ht="28.5">
      <c r="A106" s="64"/>
      <c r="B106" s="9">
        <v>8</v>
      </c>
      <c r="C106" s="16" t="s">
        <v>232</v>
      </c>
      <c r="D106" s="24">
        <v>11625043</v>
      </c>
      <c r="E106" s="4" t="s">
        <v>78</v>
      </c>
      <c r="F106" s="4" t="s">
        <v>280</v>
      </c>
      <c r="G106" s="33">
        <v>42</v>
      </c>
      <c r="H106" s="53" t="s">
        <v>233</v>
      </c>
      <c r="I106" s="17">
        <v>27</v>
      </c>
      <c r="J106" s="17"/>
      <c r="K106" s="17"/>
      <c r="L106" s="17"/>
      <c r="M106" s="17"/>
      <c r="N106" s="24" t="s">
        <v>234</v>
      </c>
      <c r="O106" s="17">
        <v>15</v>
      </c>
      <c r="P106" s="17"/>
      <c r="Q106" s="17"/>
    </row>
    <row r="107" spans="1:17" ht="99.75">
      <c r="A107" s="64"/>
      <c r="B107" s="9">
        <v>9</v>
      </c>
      <c r="C107" s="25" t="s">
        <v>254</v>
      </c>
      <c r="D107" s="25" t="s">
        <v>255</v>
      </c>
      <c r="E107" s="4" t="s">
        <v>78</v>
      </c>
      <c r="F107" s="4" t="s">
        <v>283</v>
      </c>
      <c r="G107" s="28">
        <v>32.200000000000003</v>
      </c>
      <c r="H107" s="45" t="s">
        <v>45</v>
      </c>
      <c r="I107" s="9">
        <v>15</v>
      </c>
      <c r="J107" s="5" t="s">
        <v>256</v>
      </c>
      <c r="K107" s="5" t="s">
        <v>257</v>
      </c>
      <c r="L107" s="9"/>
      <c r="M107" s="9"/>
      <c r="N107" s="6" t="s">
        <v>258</v>
      </c>
      <c r="O107" s="9">
        <v>15</v>
      </c>
      <c r="P107" s="9"/>
      <c r="Q107" s="9"/>
    </row>
    <row r="108" spans="1:17" ht="28.5">
      <c r="A108" s="64"/>
      <c r="B108" s="9">
        <v>10</v>
      </c>
      <c r="C108" s="4" t="s">
        <v>244</v>
      </c>
      <c r="D108" s="4">
        <v>11725064</v>
      </c>
      <c r="E108" s="4" t="s">
        <v>78</v>
      </c>
      <c r="F108" s="4" t="s">
        <v>283</v>
      </c>
      <c r="G108" s="32">
        <v>30</v>
      </c>
      <c r="H108" s="52" t="s">
        <v>245</v>
      </c>
      <c r="I108" s="4">
        <v>30</v>
      </c>
      <c r="J108" s="4"/>
      <c r="K108" s="4"/>
      <c r="L108" s="4"/>
      <c r="M108" s="4"/>
      <c r="N108" s="4"/>
      <c r="O108" s="4"/>
      <c r="P108" s="9"/>
      <c r="Q108" s="9"/>
    </row>
    <row r="109" spans="1:17" ht="28.5">
      <c r="A109" s="64"/>
      <c r="B109" s="9">
        <v>10</v>
      </c>
      <c r="C109" s="25" t="s">
        <v>259</v>
      </c>
      <c r="D109" s="25" t="s">
        <v>260</v>
      </c>
      <c r="E109" s="4" t="s">
        <v>78</v>
      </c>
      <c r="F109" s="4" t="s">
        <v>283</v>
      </c>
      <c r="G109" s="28">
        <v>30</v>
      </c>
      <c r="H109" s="52" t="s">
        <v>245</v>
      </c>
      <c r="I109" s="9">
        <v>30</v>
      </c>
      <c r="J109" s="9"/>
      <c r="K109" s="9"/>
      <c r="L109" s="5"/>
      <c r="M109" s="9"/>
      <c r="N109" s="10"/>
      <c r="O109" s="9"/>
      <c r="P109" s="9"/>
      <c r="Q109" s="9"/>
    </row>
    <row r="110" spans="1:17" ht="28.5">
      <c r="A110" s="64"/>
      <c r="B110" s="9">
        <v>12</v>
      </c>
      <c r="C110" s="4" t="s">
        <v>224</v>
      </c>
      <c r="D110" s="4" t="s">
        <v>225</v>
      </c>
      <c r="E110" s="4" t="s">
        <v>78</v>
      </c>
      <c r="F110" s="4" t="s">
        <v>280</v>
      </c>
      <c r="G110" s="27">
        <v>17</v>
      </c>
      <c r="H110" s="45"/>
      <c r="I110" s="9"/>
      <c r="J110" s="7"/>
      <c r="K110" s="9"/>
      <c r="L110" s="5" t="s">
        <v>226</v>
      </c>
      <c r="M110" s="5">
        <v>2</v>
      </c>
      <c r="N110" s="5" t="s">
        <v>227</v>
      </c>
      <c r="O110" s="9">
        <v>15</v>
      </c>
      <c r="P110" s="9"/>
      <c r="Q110" s="7"/>
    </row>
    <row r="111" spans="1:17" ht="28.5">
      <c r="A111" s="64"/>
      <c r="B111" s="9">
        <v>13</v>
      </c>
      <c r="C111" s="16" t="s">
        <v>235</v>
      </c>
      <c r="D111" s="17">
        <v>11625033</v>
      </c>
      <c r="E111" s="4" t="s">
        <v>78</v>
      </c>
      <c r="F111" s="4" t="s">
        <v>280</v>
      </c>
      <c r="G111" s="33">
        <v>15</v>
      </c>
      <c r="H111" s="53" t="s">
        <v>236</v>
      </c>
      <c r="I111" s="17">
        <v>15</v>
      </c>
      <c r="J111" s="17"/>
      <c r="K111" s="17"/>
      <c r="L111" s="17"/>
      <c r="M111" s="17"/>
      <c r="N111" s="24"/>
      <c r="O111" s="17"/>
      <c r="P111" s="17"/>
      <c r="Q111" s="17"/>
    </row>
    <row r="112" spans="1:17" ht="28.5">
      <c r="A112" s="64"/>
      <c r="B112" s="9">
        <v>13</v>
      </c>
      <c r="C112" s="16" t="s">
        <v>237</v>
      </c>
      <c r="D112" s="17">
        <v>11625039</v>
      </c>
      <c r="E112" s="4" t="s">
        <v>78</v>
      </c>
      <c r="F112" s="4" t="s">
        <v>280</v>
      </c>
      <c r="G112" s="33">
        <v>15</v>
      </c>
      <c r="H112" s="53"/>
      <c r="I112" s="17"/>
      <c r="J112" s="17"/>
      <c r="K112" s="17"/>
      <c r="L112" s="17"/>
      <c r="M112" s="17"/>
      <c r="N112" s="24" t="s">
        <v>228</v>
      </c>
      <c r="O112" s="17">
        <v>15</v>
      </c>
      <c r="P112" s="17"/>
      <c r="Q112" s="17"/>
    </row>
    <row r="113" spans="1:17" ht="28.5">
      <c r="A113" s="64"/>
      <c r="B113" s="9">
        <v>13</v>
      </c>
      <c r="C113" s="4" t="s">
        <v>246</v>
      </c>
      <c r="D113" s="4">
        <v>11725059</v>
      </c>
      <c r="E113" s="4" t="s">
        <v>78</v>
      </c>
      <c r="F113" s="4" t="s">
        <v>283</v>
      </c>
      <c r="G113" s="32">
        <v>15</v>
      </c>
      <c r="H113" s="52" t="s">
        <v>240</v>
      </c>
      <c r="I113" s="4">
        <v>15</v>
      </c>
      <c r="J113" s="9"/>
      <c r="K113" s="9"/>
      <c r="L113" s="4"/>
      <c r="M113" s="4"/>
      <c r="N113" s="4"/>
      <c r="O113" s="4"/>
      <c r="P113" s="9"/>
      <c r="Q113" s="9"/>
    </row>
    <row r="114" spans="1:17" ht="28.5">
      <c r="A114" s="64"/>
      <c r="B114" s="9">
        <v>13</v>
      </c>
      <c r="C114" s="4" t="s">
        <v>247</v>
      </c>
      <c r="D114" s="4">
        <v>11725045</v>
      </c>
      <c r="E114" s="4" t="s">
        <v>78</v>
      </c>
      <c r="F114" s="4" t="s">
        <v>283</v>
      </c>
      <c r="G114" s="32">
        <v>15</v>
      </c>
      <c r="H114" s="52"/>
      <c r="I114" s="4"/>
      <c r="J114" s="9"/>
      <c r="K114" s="9"/>
      <c r="L114" s="9"/>
      <c r="M114" s="9"/>
      <c r="N114" s="4" t="s">
        <v>248</v>
      </c>
      <c r="O114" s="4">
        <v>15</v>
      </c>
      <c r="P114" s="9"/>
      <c r="Q114" s="9"/>
    </row>
    <row r="115" spans="1:17" ht="28.5">
      <c r="A115" s="64"/>
      <c r="B115" s="9">
        <v>13</v>
      </c>
      <c r="C115" s="4" t="s">
        <v>376</v>
      </c>
      <c r="D115" s="4" t="s">
        <v>377</v>
      </c>
      <c r="E115" s="4" t="s">
        <v>378</v>
      </c>
      <c r="F115" s="4" t="s">
        <v>379</v>
      </c>
      <c r="G115" s="57">
        <v>15</v>
      </c>
      <c r="H115" s="5" t="s">
        <v>380</v>
      </c>
      <c r="I115" s="5">
        <v>15</v>
      </c>
      <c r="J115" s="9"/>
      <c r="K115" s="9"/>
      <c r="L115" s="5"/>
      <c r="M115" s="5"/>
      <c r="N115" s="5"/>
      <c r="O115" s="9"/>
      <c r="P115" s="9"/>
      <c r="Q115" s="9"/>
    </row>
    <row r="116" spans="1:17" ht="142.5">
      <c r="A116" s="64"/>
      <c r="B116" s="9">
        <v>18</v>
      </c>
      <c r="C116" s="4" t="s">
        <v>267</v>
      </c>
      <c r="D116" s="5">
        <v>11825030</v>
      </c>
      <c r="E116" s="4" t="s">
        <v>78</v>
      </c>
      <c r="F116" s="4" t="s">
        <v>155</v>
      </c>
      <c r="G116" s="28">
        <v>9.33</v>
      </c>
      <c r="H116" s="46"/>
      <c r="I116" s="9"/>
      <c r="J116" s="9"/>
      <c r="K116" s="9"/>
      <c r="L116" s="9" t="s">
        <v>268</v>
      </c>
      <c r="M116" s="9">
        <v>9.3330000000000002</v>
      </c>
      <c r="N116" s="10"/>
      <c r="O116" s="9"/>
      <c r="P116" s="9"/>
      <c r="Q116" s="9"/>
    </row>
    <row r="117" spans="1:17" ht="57">
      <c r="A117" s="64"/>
      <c r="B117" s="9">
        <v>19</v>
      </c>
      <c r="C117" s="4" t="s">
        <v>269</v>
      </c>
      <c r="D117" s="4">
        <v>11825085</v>
      </c>
      <c r="E117" s="4" t="s">
        <v>78</v>
      </c>
      <c r="F117" s="4" t="s">
        <v>155</v>
      </c>
      <c r="G117" s="28">
        <v>7</v>
      </c>
      <c r="H117" s="45" t="s">
        <v>270</v>
      </c>
      <c r="I117" s="9">
        <v>6</v>
      </c>
      <c r="J117" s="5" t="s">
        <v>271</v>
      </c>
      <c r="K117" s="5" t="s">
        <v>272</v>
      </c>
      <c r="L117" s="9"/>
      <c r="M117" s="9"/>
      <c r="N117" s="10"/>
      <c r="O117" s="9"/>
      <c r="P117" s="18"/>
      <c r="Q117" s="9"/>
    </row>
    <row r="118" spans="1:17" ht="28.5">
      <c r="A118" s="64"/>
      <c r="B118" s="9">
        <v>20</v>
      </c>
      <c r="C118" s="4" t="s">
        <v>249</v>
      </c>
      <c r="D118" s="4">
        <v>11725055</v>
      </c>
      <c r="E118" s="4" t="s">
        <v>78</v>
      </c>
      <c r="F118" s="4" t="s">
        <v>283</v>
      </c>
      <c r="G118" s="32">
        <v>6</v>
      </c>
      <c r="H118" s="52"/>
      <c r="I118" s="4"/>
      <c r="J118" s="4"/>
      <c r="K118" s="4"/>
      <c r="L118" s="4" t="s">
        <v>250</v>
      </c>
      <c r="M118" s="4">
        <v>6</v>
      </c>
      <c r="N118" s="4"/>
      <c r="O118" s="4"/>
      <c r="P118" s="9"/>
      <c r="Q118" s="9"/>
    </row>
    <row r="119" spans="1:17" ht="28.5">
      <c r="A119" s="64"/>
      <c r="B119" s="9">
        <v>20</v>
      </c>
      <c r="C119" s="25" t="s">
        <v>261</v>
      </c>
      <c r="D119" s="25" t="s">
        <v>262</v>
      </c>
      <c r="E119" s="4" t="s">
        <v>78</v>
      </c>
      <c r="F119" s="4" t="s">
        <v>283</v>
      </c>
      <c r="G119" s="28">
        <v>6</v>
      </c>
      <c r="H119" s="46" t="s">
        <v>274</v>
      </c>
      <c r="I119" s="9">
        <v>6</v>
      </c>
      <c r="J119" s="9"/>
      <c r="K119" s="9"/>
      <c r="L119" s="9"/>
      <c r="M119" s="9"/>
      <c r="N119" s="10"/>
      <c r="O119" s="9"/>
      <c r="P119" s="9"/>
      <c r="Q119" s="9"/>
    </row>
    <row r="120" spans="1:17" ht="28.5">
      <c r="A120" s="64"/>
      <c r="B120" s="9">
        <v>20</v>
      </c>
      <c r="C120" s="25" t="s">
        <v>263</v>
      </c>
      <c r="D120" s="25" t="s">
        <v>264</v>
      </c>
      <c r="E120" s="4" t="s">
        <v>78</v>
      </c>
      <c r="F120" s="4" t="s">
        <v>283</v>
      </c>
      <c r="G120" s="28">
        <v>6</v>
      </c>
      <c r="H120" s="46"/>
      <c r="I120" s="9"/>
      <c r="J120" s="9"/>
      <c r="K120" s="9"/>
      <c r="L120" s="5" t="s">
        <v>238</v>
      </c>
      <c r="M120" s="9">
        <v>6</v>
      </c>
      <c r="N120" s="10"/>
      <c r="O120" s="9"/>
      <c r="P120" s="9"/>
      <c r="Q120" s="9"/>
    </row>
    <row r="121" spans="1:17" ht="28.5">
      <c r="A121" s="64"/>
      <c r="B121" s="9">
        <v>20</v>
      </c>
      <c r="C121" s="25" t="s">
        <v>265</v>
      </c>
      <c r="D121" s="25" t="s">
        <v>266</v>
      </c>
      <c r="E121" s="4" t="s">
        <v>78</v>
      </c>
      <c r="F121" s="4" t="s">
        <v>283</v>
      </c>
      <c r="G121" s="28">
        <v>6</v>
      </c>
      <c r="H121" s="46" t="s">
        <v>274</v>
      </c>
      <c r="I121" s="9">
        <v>6</v>
      </c>
      <c r="J121" s="9"/>
      <c r="K121" s="9"/>
      <c r="L121" s="9"/>
      <c r="M121" s="9"/>
      <c r="N121" s="10"/>
      <c r="O121" s="9"/>
      <c r="P121" s="18"/>
      <c r="Q121" s="9"/>
    </row>
    <row r="122" spans="1:17" ht="28.5">
      <c r="A122" s="64"/>
      <c r="B122" s="9">
        <v>20</v>
      </c>
      <c r="C122" s="4" t="s">
        <v>273</v>
      </c>
      <c r="D122" s="9">
        <v>11825034</v>
      </c>
      <c r="E122" s="4" t="s">
        <v>78</v>
      </c>
      <c r="F122" s="4" t="s">
        <v>155</v>
      </c>
      <c r="G122" s="28">
        <v>6</v>
      </c>
      <c r="H122" s="46" t="s">
        <v>274</v>
      </c>
      <c r="I122" s="9">
        <v>6</v>
      </c>
      <c r="J122" s="9"/>
      <c r="K122" s="9"/>
      <c r="L122" s="9"/>
      <c r="M122" s="9"/>
      <c r="N122" s="10"/>
      <c r="O122" s="9"/>
      <c r="P122" s="9"/>
      <c r="Q122" s="9"/>
    </row>
    <row r="123" spans="1:17" ht="28.5">
      <c r="A123" s="64"/>
      <c r="B123" s="9">
        <v>20</v>
      </c>
      <c r="C123" s="8" t="s">
        <v>368</v>
      </c>
      <c r="D123" s="8">
        <v>11825029</v>
      </c>
      <c r="E123" s="4" t="s">
        <v>78</v>
      </c>
      <c r="F123" s="8" t="s">
        <v>155</v>
      </c>
      <c r="G123" s="56">
        <v>6</v>
      </c>
      <c r="H123" s="8"/>
      <c r="I123" s="8"/>
      <c r="J123" s="8"/>
      <c r="K123" s="8"/>
      <c r="L123" s="8" t="s">
        <v>328</v>
      </c>
      <c r="M123" s="8">
        <v>6</v>
      </c>
      <c r="N123" s="8"/>
      <c r="O123" s="8"/>
      <c r="P123" s="21"/>
      <c r="Q123" s="55"/>
    </row>
    <row r="124" spans="1:17" ht="28.5">
      <c r="A124" s="64"/>
      <c r="B124" s="9">
        <v>20</v>
      </c>
      <c r="C124" s="8" t="s">
        <v>369</v>
      </c>
      <c r="D124" s="8">
        <v>11825074</v>
      </c>
      <c r="E124" s="4" t="s">
        <v>78</v>
      </c>
      <c r="F124" s="8" t="s">
        <v>155</v>
      </c>
      <c r="G124" s="56">
        <v>6</v>
      </c>
      <c r="H124" s="8" t="s">
        <v>370</v>
      </c>
      <c r="I124" s="8">
        <v>6</v>
      </c>
      <c r="J124" s="8"/>
      <c r="K124" s="8"/>
      <c r="L124" s="8"/>
      <c r="M124" s="8"/>
      <c r="N124" s="8"/>
      <c r="O124" s="8"/>
      <c r="P124" s="21"/>
      <c r="Q124" s="21"/>
    </row>
    <row r="125" spans="1:17" ht="28.5">
      <c r="A125" s="64"/>
      <c r="B125" s="9">
        <v>20</v>
      </c>
      <c r="C125" s="8" t="s">
        <v>371</v>
      </c>
      <c r="D125" s="8">
        <v>11825025</v>
      </c>
      <c r="E125" s="4" t="s">
        <v>78</v>
      </c>
      <c r="F125" s="8" t="s">
        <v>155</v>
      </c>
      <c r="G125" s="56">
        <v>6</v>
      </c>
      <c r="H125" s="8"/>
      <c r="I125" s="8"/>
      <c r="J125" s="8"/>
      <c r="K125" s="8"/>
      <c r="L125" s="8" t="s">
        <v>231</v>
      </c>
      <c r="M125" s="8">
        <v>6</v>
      </c>
      <c r="N125" s="8"/>
      <c r="O125" s="8"/>
      <c r="P125" s="21"/>
      <c r="Q125" s="21"/>
    </row>
    <row r="126" spans="1:17" ht="28.5">
      <c r="A126" s="64"/>
      <c r="B126" s="9">
        <v>28</v>
      </c>
      <c r="C126" s="4" t="s">
        <v>251</v>
      </c>
      <c r="D126" s="4">
        <v>11725052</v>
      </c>
      <c r="E126" s="4" t="s">
        <v>78</v>
      </c>
      <c r="F126" s="4" t="s">
        <v>283</v>
      </c>
      <c r="G126" s="32">
        <v>2</v>
      </c>
      <c r="H126" s="52"/>
      <c r="I126" s="4"/>
      <c r="J126" s="4"/>
      <c r="K126" s="4"/>
      <c r="L126" s="4" t="s">
        <v>36</v>
      </c>
      <c r="M126" s="4">
        <v>2</v>
      </c>
      <c r="N126" s="4"/>
      <c r="O126" s="4"/>
      <c r="P126" s="9"/>
      <c r="Q126" s="7"/>
    </row>
    <row r="127" spans="1:17" ht="28.5">
      <c r="A127" s="64"/>
      <c r="B127" s="9">
        <v>28</v>
      </c>
      <c r="C127" s="4" t="s">
        <v>252</v>
      </c>
      <c r="D127" s="4">
        <v>11725056</v>
      </c>
      <c r="E127" s="4" t="s">
        <v>78</v>
      </c>
      <c r="F127" s="4" t="s">
        <v>283</v>
      </c>
      <c r="G127" s="32">
        <v>2</v>
      </c>
      <c r="H127" s="52"/>
      <c r="I127" s="4"/>
      <c r="J127" s="4"/>
      <c r="K127" s="4"/>
      <c r="L127" s="4" t="s">
        <v>253</v>
      </c>
      <c r="M127" s="4">
        <v>2</v>
      </c>
      <c r="N127" s="4"/>
      <c r="O127" s="4"/>
      <c r="P127" s="9"/>
      <c r="Q127" s="9"/>
    </row>
    <row r="128" spans="1:17" ht="28.5">
      <c r="A128" s="64"/>
      <c r="B128" s="9">
        <v>28</v>
      </c>
      <c r="C128" s="4" t="s">
        <v>275</v>
      </c>
      <c r="D128" s="9">
        <v>11825047</v>
      </c>
      <c r="E128" s="4" t="s">
        <v>78</v>
      </c>
      <c r="F128" s="4" t="s">
        <v>155</v>
      </c>
      <c r="G128" s="28">
        <v>2</v>
      </c>
      <c r="H128" s="46"/>
      <c r="I128" s="9"/>
      <c r="J128" s="9"/>
      <c r="K128" s="9"/>
      <c r="L128" s="9" t="s">
        <v>276</v>
      </c>
      <c r="M128" s="9">
        <v>2</v>
      </c>
      <c r="N128" s="10"/>
      <c r="O128" s="9"/>
      <c r="P128" s="9"/>
      <c r="Q128" s="9"/>
    </row>
    <row r="129" spans="1:17" ht="28.5">
      <c r="A129" s="64"/>
      <c r="B129" s="9">
        <v>28</v>
      </c>
      <c r="C129" s="8" t="s">
        <v>372</v>
      </c>
      <c r="D129" s="21">
        <v>11825077</v>
      </c>
      <c r="E129" s="4" t="s">
        <v>78</v>
      </c>
      <c r="F129" s="8" t="s">
        <v>155</v>
      </c>
      <c r="G129" s="26">
        <v>2</v>
      </c>
      <c r="H129" s="20"/>
      <c r="I129" s="21"/>
      <c r="J129" s="21"/>
      <c r="K129" s="21"/>
      <c r="L129" s="21" t="s">
        <v>276</v>
      </c>
      <c r="M129" s="21">
        <v>2</v>
      </c>
      <c r="N129" s="20"/>
      <c r="O129" s="21"/>
      <c r="P129" s="21"/>
      <c r="Q129" s="21"/>
    </row>
    <row r="130" spans="1:17" ht="28.5">
      <c r="A130" s="64"/>
      <c r="B130" s="9">
        <v>28</v>
      </c>
      <c r="C130" s="8" t="s">
        <v>373</v>
      </c>
      <c r="D130" s="21">
        <v>11825027</v>
      </c>
      <c r="E130" s="4" t="s">
        <v>78</v>
      </c>
      <c r="F130" s="8" t="s">
        <v>155</v>
      </c>
      <c r="G130" s="26">
        <v>2</v>
      </c>
      <c r="H130" s="20"/>
      <c r="I130" s="21"/>
      <c r="J130" s="21"/>
      <c r="K130" s="21"/>
      <c r="L130" s="21" t="s">
        <v>374</v>
      </c>
      <c r="M130" s="21">
        <v>2</v>
      </c>
      <c r="N130" s="20"/>
      <c r="O130" s="21"/>
      <c r="P130" s="21"/>
      <c r="Q130" s="21"/>
    </row>
    <row r="131" spans="1:17" ht="57">
      <c r="A131" s="64"/>
      <c r="B131" s="9">
        <v>33</v>
      </c>
      <c r="C131" s="4" t="s">
        <v>277</v>
      </c>
      <c r="D131" s="4">
        <v>11825035</v>
      </c>
      <c r="E131" s="4" t="s">
        <v>78</v>
      </c>
      <c r="F131" s="4" t="s">
        <v>155</v>
      </c>
      <c r="G131" s="28">
        <v>1.8</v>
      </c>
      <c r="H131" s="46" t="s">
        <v>354</v>
      </c>
      <c r="I131" s="9"/>
      <c r="J131" s="5" t="s">
        <v>278</v>
      </c>
      <c r="K131" s="9">
        <v>1.8</v>
      </c>
      <c r="L131" s="9" t="s">
        <v>21</v>
      </c>
      <c r="M131" s="9"/>
      <c r="N131" s="10" t="s">
        <v>21</v>
      </c>
      <c r="O131" s="9"/>
      <c r="P131" s="9"/>
      <c r="Q131" s="9"/>
    </row>
    <row r="132" spans="1:17" ht="42.75">
      <c r="A132" s="64"/>
      <c r="B132" s="9">
        <v>34</v>
      </c>
      <c r="C132" s="4" t="s">
        <v>279</v>
      </c>
      <c r="D132" s="9">
        <v>11825075</v>
      </c>
      <c r="E132" s="4" t="s">
        <v>78</v>
      </c>
      <c r="F132" s="4" t="s">
        <v>155</v>
      </c>
      <c r="G132" s="28">
        <v>1.6</v>
      </c>
      <c r="H132" s="46"/>
      <c r="I132" s="9"/>
      <c r="J132" s="5" t="s">
        <v>351</v>
      </c>
      <c r="K132" s="9">
        <v>1.6</v>
      </c>
      <c r="L132" s="9"/>
      <c r="M132" s="9"/>
      <c r="N132" s="10"/>
      <c r="O132" s="9"/>
      <c r="P132" s="9"/>
      <c r="Q132" s="9"/>
    </row>
    <row r="133" spans="1:17" ht="85.5">
      <c r="A133" s="61" t="s">
        <v>39</v>
      </c>
      <c r="B133" s="9">
        <v>1</v>
      </c>
      <c r="C133" s="4" t="s">
        <v>92</v>
      </c>
      <c r="D133" s="4">
        <v>12025005</v>
      </c>
      <c r="E133" s="4" t="s">
        <v>154</v>
      </c>
      <c r="F133" s="19" t="s">
        <v>352</v>
      </c>
      <c r="G133" s="32">
        <v>138</v>
      </c>
      <c r="H133" s="52" t="s">
        <v>93</v>
      </c>
      <c r="I133" s="4">
        <v>15</v>
      </c>
      <c r="J133" s="59" t="s">
        <v>381</v>
      </c>
      <c r="K133" s="58" t="s">
        <v>382</v>
      </c>
      <c r="L133" s="4"/>
      <c r="M133" s="4"/>
      <c r="N133" s="4" t="s">
        <v>94</v>
      </c>
      <c r="O133" s="4" t="s">
        <v>354</v>
      </c>
      <c r="P133" s="37">
        <v>83.2</v>
      </c>
      <c r="Q133" s="9"/>
    </row>
    <row r="134" spans="1:17" ht="213.75">
      <c r="A134" s="62"/>
      <c r="B134" s="9">
        <v>2</v>
      </c>
      <c r="C134" s="4" t="s">
        <v>95</v>
      </c>
      <c r="D134" s="4">
        <v>11925063</v>
      </c>
      <c r="E134" s="4" t="s">
        <v>154</v>
      </c>
      <c r="F134" s="4" t="s">
        <v>96</v>
      </c>
      <c r="G134" s="32">
        <v>119.38</v>
      </c>
      <c r="H134" s="52" t="s">
        <v>45</v>
      </c>
      <c r="I134" s="4">
        <v>15</v>
      </c>
      <c r="J134" s="4" t="s">
        <v>353</v>
      </c>
      <c r="K134" s="4" t="s">
        <v>97</v>
      </c>
      <c r="L134" s="4" t="s">
        <v>98</v>
      </c>
      <c r="M134" s="4">
        <v>4</v>
      </c>
      <c r="N134" s="4"/>
      <c r="O134" s="4"/>
      <c r="P134" s="37">
        <v>86.38</v>
      </c>
      <c r="Q134" s="9"/>
    </row>
    <row r="135" spans="1:17" ht="28.5">
      <c r="A135" s="62"/>
      <c r="B135" s="9">
        <v>3</v>
      </c>
      <c r="C135" s="4" t="s">
        <v>99</v>
      </c>
      <c r="D135" s="4">
        <v>11925057</v>
      </c>
      <c r="E135" s="4" t="s">
        <v>154</v>
      </c>
      <c r="F135" s="4" t="s">
        <v>96</v>
      </c>
      <c r="G135" s="32">
        <v>106.3</v>
      </c>
      <c r="H135" s="52"/>
      <c r="I135" s="4"/>
      <c r="J135" s="4"/>
      <c r="K135" s="4"/>
      <c r="L135" s="4" t="s">
        <v>100</v>
      </c>
      <c r="M135" s="4">
        <v>3.5</v>
      </c>
      <c r="N135" s="4" t="s">
        <v>101</v>
      </c>
      <c r="O135" s="4">
        <v>15</v>
      </c>
      <c r="P135" s="37">
        <v>87.8</v>
      </c>
      <c r="Q135" s="7"/>
    </row>
    <row r="136" spans="1:17" ht="28.5">
      <c r="A136" s="62"/>
      <c r="B136" s="9">
        <v>4</v>
      </c>
      <c r="C136" s="4" t="s">
        <v>118</v>
      </c>
      <c r="D136" s="4">
        <v>11925061</v>
      </c>
      <c r="E136" s="4" t="s">
        <v>78</v>
      </c>
      <c r="F136" s="4" t="s">
        <v>117</v>
      </c>
      <c r="G136" s="32">
        <v>94.97</v>
      </c>
      <c r="H136" s="52" t="s">
        <v>119</v>
      </c>
      <c r="I136" s="4"/>
      <c r="J136" s="4"/>
      <c r="K136" s="4"/>
      <c r="L136" s="4" t="s">
        <v>120</v>
      </c>
      <c r="M136" s="4">
        <v>6</v>
      </c>
      <c r="N136" s="4"/>
      <c r="O136" s="4"/>
      <c r="P136" s="37">
        <v>88.973920000000007</v>
      </c>
      <c r="Q136" s="4"/>
    </row>
    <row r="137" spans="1:17" ht="28.5">
      <c r="A137" s="62"/>
      <c r="B137" s="9">
        <v>5</v>
      </c>
      <c r="C137" s="4" t="s">
        <v>121</v>
      </c>
      <c r="D137" s="4">
        <v>12025003</v>
      </c>
      <c r="E137" s="4" t="s">
        <v>78</v>
      </c>
      <c r="F137" s="4" t="s">
        <v>117</v>
      </c>
      <c r="G137" s="32">
        <f>M137+P137+O137+K137+I137</f>
        <v>94</v>
      </c>
      <c r="H137" s="52" t="s">
        <v>270</v>
      </c>
      <c r="I137" s="4">
        <v>6</v>
      </c>
      <c r="J137" s="4"/>
      <c r="K137" s="4"/>
      <c r="L137" s="4"/>
      <c r="M137" s="4"/>
      <c r="N137" s="4"/>
      <c r="O137" s="4"/>
      <c r="P137" s="37">
        <v>88</v>
      </c>
      <c r="Q137" s="4"/>
    </row>
    <row r="138" spans="1:17" ht="28.5">
      <c r="A138" s="62"/>
      <c r="B138" s="9">
        <v>6</v>
      </c>
      <c r="C138" s="4" t="s">
        <v>102</v>
      </c>
      <c r="D138" s="4">
        <v>11925035</v>
      </c>
      <c r="E138" s="4" t="s">
        <v>154</v>
      </c>
      <c r="F138" s="4" t="s">
        <v>96</v>
      </c>
      <c r="G138" s="32">
        <v>93.95</v>
      </c>
      <c r="H138" s="52"/>
      <c r="I138" s="4"/>
      <c r="J138" s="4"/>
      <c r="K138" s="4"/>
      <c r="L138" s="4" t="s">
        <v>103</v>
      </c>
      <c r="M138" s="4">
        <v>6</v>
      </c>
      <c r="N138" s="4"/>
      <c r="O138" s="4"/>
      <c r="P138" s="37">
        <v>87.958333332999999</v>
      </c>
      <c r="Q138" s="9"/>
    </row>
    <row r="139" spans="1:17" ht="28.5">
      <c r="A139" s="62"/>
      <c r="B139" s="9">
        <v>7</v>
      </c>
      <c r="C139" s="4" t="s">
        <v>104</v>
      </c>
      <c r="D139" s="4">
        <v>11925053</v>
      </c>
      <c r="E139" s="4" t="s">
        <v>154</v>
      </c>
      <c r="F139" s="4" t="s">
        <v>96</v>
      </c>
      <c r="G139" s="32">
        <v>93.25</v>
      </c>
      <c r="H139" s="52"/>
      <c r="I139" s="4"/>
      <c r="J139" s="4"/>
      <c r="K139" s="4"/>
      <c r="L139" s="4" t="s">
        <v>105</v>
      </c>
      <c r="M139" s="4">
        <v>9</v>
      </c>
      <c r="N139" s="4"/>
      <c r="O139" s="4"/>
      <c r="P139" s="37">
        <v>84.25</v>
      </c>
      <c r="Q139" s="9"/>
    </row>
    <row r="140" spans="1:17" ht="28.5">
      <c r="A140" s="62"/>
      <c r="B140" s="9">
        <v>8</v>
      </c>
      <c r="C140" s="4" t="s">
        <v>106</v>
      </c>
      <c r="D140" s="4">
        <v>11925055</v>
      </c>
      <c r="E140" s="4" t="s">
        <v>154</v>
      </c>
      <c r="F140" s="4" t="s">
        <v>96</v>
      </c>
      <c r="G140" s="32">
        <v>92.5</v>
      </c>
      <c r="H140" s="52"/>
      <c r="I140" s="4"/>
      <c r="J140" s="4"/>
      <c r="K140" s="4"/>
      <c r="L140" s="4" t="s">
        <v>107</v>
      </c>
      <c r="M140" s="4">
        <v>6</v>
      </c>
      <c r="N140" s="4"/>
      <c r="O140" s="4"/>
      <c r="P140" s="37">
        <v>86.5</v>
      </c>
      <c r="Q140" s="9"/>
    </row>
    <row r="141" spans="1:17" ht="28.5">
      <c r="A141" s="62"/>
      <c r="B141" s="9">
        <v>9</v>
      </c>
      <c r="C141" s="4" t="s">
        <v>122</v>
      </c>
      <c r="D141" s="4">
        <v>11925065</v>
      </c>
      <c r="E141" s="4" t="s">
        <v>78</v>
      </c>
      <c r="F141" s="4" t="s">
        <v>117</v>
      </c>
      <c r="G141" s="32">
        <v>92.37</v>
      </c>
      <c r="H141" s="52" t="s">
        <v>363</v>
      </c>
      <c r="I141" s="4">
        <v>5</v>
      </c>
      <c r="J141" s="4"/>
      <c r="K141" s="4"/>
      <c r="L141" s="4"/>
      <c r="M141" s="4"/>
      <c r="N141" s="4"/>
      <c r="O141" s="4"/>
      <c r="P141" s="37">
        <v>87.375</v>
      </c>
      <c r="Q141" s="4"/>
    </row>
    <row r="142" spans="1:17" ht="28.5">
      <c r="A142" s="62"/>
      <c r="B142" s="9">
        <v>10</v>
      </c>
      <c r="C142" s="4" t="s">
        <v>123</v>
      </c>
      <c r="D142" s="4">
        <v>11925068</v>
      </c>
      <c r="E142" s="4" t="s">
        <v>78</v>
      </c>
      <c r="F142" s="4" t="s">
        <v>117</v>
      </c>
      <c r="G142" s="32">
        <v>91.63</v>
      </c>
      <c r="H142" s="52"/>
      <c r="I142" s="4"/>
      <c r="J142" s="4"/>
      <c r="K142" s="4"/>
      <c r="L142" s="4" t="s">
        <v>124</v>
      </c>
      <c r="M142" s="4">
        <v>10</v>
      </c>
      <c r="N142" s="4"/>
      <c r="O142" s="4"/>
      <c r="P142" s="37">
        <v>81.630769999999998</v>
      </c>
      <c r="Q142" s="4"/>
    </row>
    <row r="143" spans="1:17" ht="114">
      <c r="A143" s="62"/>
      <c r="B143" s="9">
        <v>11</v>
      </c>
      <c r="C143" s="4" t="s">
        <v>125</v>
      </c>
      <c r="D143" s="4">
        <v>11925064</v>
      </c>
      <c r="E143" s="4" t="s">
        <v>78</v>
      </c>
      <c r="F143" s="4" t="s">
        <v>117</v>
      </c>
      <c r="G143" s="32">
        <f>M143+P143+O143+K143+I143</f>
        <v>90.92</v>
      </c>
      <c r="H143" s="52"/>
      <c r="I143" s="4"/>
      <c r="J143" s="4" t="s">
        <v>126</v>
      </c>
      <c r="K143" s="4">
        <v>3</v>
      </c>
      <c r="L143" s="4"/>
      <c r="M143" s="4"/>
      <c r="N143" s="4"/>
      <c r="O143" s="4"/>
      <c r="P143" s="37">
        <v>87.92</v>
      </c>
      <c r="Q143" s="4"/>
    </row>
    <row r="144" spans="1:17" ht="28.5">
      <c r="A144" s="62"/>
      <c r="B144" s="9">
        <v>12</v>
      </c>
      <c r="C144" s="4" t="s">
        <v>127</v>
      </c>
      <c r="D144" s="4">
        <v>11925037</v>
      </c>
      <c r="E144" s="4" t="s">
        <v>78</v>
      </c>
      <c r="F144" s="4" t="s">
        <v>117</v>
      </c>
      <c r="G144" s="32">
        <f>M144+P144+O144+K144+I144</f>
        <v>90.32</v>
      </c>
      <c r="H144" s="52"/>
      <c r="I144" s="4"/>
      <c r="J144" s="4"/>
      <c r="K144" s="4"/>
      <c r="L144" s="4" t="s">
        <v>128</v>
      </c>
      <c r="M144" s="4">
        <v>6</v>
      </c>
      <c r="N144" s="4"/>
      <c r="O144" s="4"/>
      <c r="P144" s="37">
        <v>84.32</v>
      </c>
      <c r="Q144" s="4"/>
    </row>
    <row r="145" spans="1:255" ht="57">
      <c r="A145" s="62"/>
      <c r="B145" s="9">
        <v>13</v>
      </c>
      <c r="C145" s="4" t="s">
        <v>129</v>
      </c>
      <c r="D145" s="4">
        <v>11925049</v>
      </c>
      <c r="E145" s="4" t="s">
        <v>78</v>
      </c>
      <c r="F145" s="4" t="s">
        <v>117</v>
      </c>
      <c r="G145" s="32">
        <f>M145+P145+O145+K145+I145</f>
        <v>90.23</v>
      </c>
      <c r="H145" s="52"/>
      <c r="I145" s="4"/>
      <c r="J145" s="4"/>
      <c r="K145" s="4"/>
      <c r="L145" s="4" t="s">
        <v>130</v>
      </c>
      <c r="M145" s="4">
        <v>2</v>
      </c>
      <c r="N145" s="4"/>
      <c r="O145" s="4"/>
      <c r="P145" s="37">
        <v>88.23</v>
      </c>
      <c r="Q145" s="4"/>
    </row>
    <row r="146" spans="1:255" ht="28.5">
      <c r="A146" s="62"/>
      <c r="B146" s="9">
        <v>14</v>
      </c>
      <c r="C146" s="4" t="s">
        <v>131</v>
      </c>
      <c r="D146" s="4">
        <v>11925054</v>
      </c>
      <c r="E146" s="4" t="s">
        <v>78</v>
      </c>
      <c r="F146" s="4" t="s">
        <v>117</v>
      </c>
      <c r="G146" s="32">
        <f>M146+P146+O146+K146+I146</f>
        <v>89.36</v>
      </c>
      <c r="H146" s="52"/>
      <c r="I146" s="4"/>
      <c r="J146" s="4"/>
      <c r="K146" s="4"/>
      <c r="L146" s="4"/>
      <c r="M146" s="4"/>
      <c r="N146" s="4"/>
      <c r="O146" s="4"/>
      <c r="P146" s="37">
        <v>89.36</v>
      </c>
      <c r="Q146" s="4"/>
    </row>
    <row r="147" spans="1:255" ht="28.5">
      <c r="A147" s="62"/>
      <c r="B147" s="9">
        <v>15</v>
      </c>
      <c r="C147" s="4" t="s">
        <v>108</v>
      </c>
      <c r="D147" s="4">
        <v>11925045</v>
      </c>
      <c r="E147" s="4" t="s">
        <v>154</v>
      </c>
      <c r="F147" s="4" t="s">
        <v>96</v>
      </c>
      <c r="G147" s="32">
        <v>89.34</v>
      </c>
      <c r="H147" s="52"/>
      <c r="I147" s="4"/>
      <c r="J147" s="4"/>
      <c r="K147" s="4"/>
      <c r="L147" s="4" t="s">
        <v>109</v>
      </c>
      <c r="M147" s="4">
        <v>6</v>
      </c>
      <c r="N147" s="4"/>
      <c r="O147" s="4"/>
      <c r="P147" s="37">
        <v>83.34</v>
      </c>
      <c r="Q147" s="9"/>
    </row>
    <row r="148" spans="1:255" ht="28.5">
      <c r="A148" s="62"/>
      <c r="B148" s="9">
        <v>16</v>
      </c>
      <c r="C148" s="4" t="s">
        <v>132</v>
      </c>
      <c r="D148" s="4">
        <v>11925067</v>
      </c>
      <c r="E148" s="4" t="s">
        <v>154</v>
      </c>
      <c r="F148" s="4" t="s">
        <v>117</v>
      </c>
      <c r="G148" s="32">
        <v>89.33</v>
      </c>
      <c r="H148" s="52"/>
      <c r="I148" s="4"/>
      <c r="J148" s="4"/>
      <c r="K148" s="4"/>
      <c r="L148" s="4" t="s">
        <v>133</v>
      </c>
      <c r="M148" s="4">
        <v>6</v>
      </c>
      <c r="N148" s="4"/>
      <c r="O148" s="4"/>
      <c r="P148" s="37">
        <v>83.33</v>
      </c>
      <c r="Q148" s="4"/>
    </row>
    <row r="149" spans="1:255" ht="28.5">
      <c r="A149" s="62"/>
      <c r="B149" s="9">
        <v>17</v>
      </c>
      <c r="C149" s="4" t="s">
        <v>134</v>
      </c>
      <c r="D149" s="4">
        <v>11925047</v>
      </c>
      <c r="E149" s="4" t="s">
        <v>78</v>
      </c>
      <c r="F149" s="4" t="s">
        <v>117</v>
      </c>
      <c r="G149" s="32">
        <v>88.51</v>
      </c>
      <c r="H149" s="52"/>
      <c r="I149" s="4"/>
      <c r="J149" s="4"/>
      <c r="K149" s="4"/>
      <c r="L149" s="4" t="s">
        <v>135</v>
      </c>
      <c r="M149" s="4">
        <v>3</v>
      </c>
      <c r="N149" s="4"/>
      <c r="O149" s="4"/>
      <c r="P149" s="37">
        <v>85.514809999999997</v>
      </c>
      <c r="Q149" s="4"/>
    </row>
    <row r="150" spans="1:255" ht="57">
      <c r="A150" s="62"/>
      <c r="B150" s="9">
        <v>18</v>
      </c>
      <c r="C150" s="4" t="s">
        <v>136</v>
      </c>
      <c r="D150" s="4">
        <v>11925052</v>
      </c>
      <c r="E150" s="4" t="s">
        <v>137</v>
      </c>
      <c r="F150" s="4" t="s">
        <v>117</v>
      </c>
      <c r="G150" s="32">
        <v>87.92</v>
      </c>
      <c r="H150" s="52"/>
      <c r="I150" s="4"/>
      <c r="J150" s="4"/>
      <c r="K150" s="4"/>
      <c r="L150" s="4" t="s">
        <v>138</v>
      </c>
      <c r="M150" s="4">
        <v>2</v>
      </c>
      <c r="N150" s="4"/>
      <c r="O150" s="4"/>
      <c r="P150" s="37">
        <v>85.923100000000005</v>
      </c>
      <c r="Q150" s="4"/>
    </row>
    <row r="151" spans="1:255" ht="57">
      <c r="A151" s="62"/>
      <c r="B151" s="9">
        <v>19</v>
      </c>
      <c r="C151" s="4" t="s">
        <v>139</v>
      </c>
      <c r="D151" s="4">
        <v>11925059</v>
      </c>
      <c r="E151" s="4" t="s">
        <v>78</v>
      </c>
      <c r="F151" s="4" t="s">
        <v>117</v>
      </c>
      <c r="G151" s="32">
        <f>M151+P151+O151+K151+I151</f>
        <v>86.5</v>
      </c>
      <c r="H151" s="52"/>
      <c r="I151" s="4"/>
      <c r="J151" s="4"/>
      <c r="K151" s="4"/>
      <c r="L151" s="4" t="s">
        <v>140</v>
      </c>
      <c r="M151" s="4">
        <v>6</v>
      </c>
      <c r="N151" s="4"/>
      <c r="O151" s="4"/>
      <c r="P151" s="37">
        <v>80.5</v>
      </c>
      <c r="Q151" s="4"/>
    </row>
    <row r="152" spans="1:255" ht="57">
      <c r="A152" s="62"/>
      <c r="B152" s="9">
        <v>20</v>
      </c>
      <c r="C152" s="4" t="s">
        <v>141</v>
      </c>
      <c r="D152" s="4">
        <v>11925036</v>
      </c>
      <c r="E152" s="4" t="s">
        <v>78</v>
      </c>
      <c r="F152" s="4" t="s">
        <v>117</v>
      </c>
      <c r="G152" s="32">
        <f>M152+P152+O152+K152+I152</f>
        <v>86</v>
      </c>
      <c r="H152" s="52"/>
      <c r="I152" s="4"/>
      <c r="J152" s="4"/>
      <c r="K152" s="4"/>
      <c r="L152" s="4" t="s">
        <v>142</v>
      </c>
      <c r="M152" s="4">
        <v>5</v>
      </c>
      <c r="N152" s="4"/>
      <c r="O152" s="4"/>
      <c r="P152" s="37">
        <v>81</v>
      </c>
      <c r="Q152" s="4"/>
    </row>
    <row r="153" spans="1:255" ht="28.5">
      <c r="A153" s="62"/>
      <c r="B153" s="9">
        <v>21</v>
      </c>
      <c r="C153" s="4" t="s">
        <v>143</v>
      </c>
      <c r="D153" s="4">
        <v>11925066</v>
      </c>
      <c r="E153" s="4" t="s">
        <v>78</v>
      </c>
      <c r="F153" s="4" t="s">
        <v>117</v>
      </c>
      <c r="G153" s="32">
        <f>M153+P153+O153+K153+I153</f>
        <v>85.75</v>
      </c>
      <c r="H153" s="52"/>
      <c r="I153" s="4"/>
      <c r="J153" s="4"/>
      <c r="K153" s="4"/>
      <c r="L153" s="4"/>
      <c r="M153" s="4"/>
      <c r="N153" s="4"/>
      <c r="O153" s="4"/>
      <c r="P153" s="37">
        <v>85.75</v>
      </c>
      <c r="Q153" s="4"/>
    </row>
    <row r="154" spans="1:255" ht="57">
      <c r="A154" s="62"/>
      <c r="B154" s="9">
        <v>22</v>
      </c>
      <c r="C154" s="4" t="s">
        <v>110</v>
      </c>
      <c r="D154" s="4">
        <v>11925044</v>
      </c>
      <c r="E154" s="4" t="s">
        <v>154</v>
      </c>
      <c r="F154" s="4" t="s">
        <v>96</v>
      </c>
      <c r="G154" s="32">
        <v>85.37</v>
      </c>
      <c r="H154" s="52"/>
      <c r="I154" s="4"/>
      <c r="J154" s="4"/>
      <c r="K154" s="4"/>
      <c r="L154" s="4" t="s">
        <v>111</v>
      </c>
      <c r="M154" s="4">
        <v>2</v>
      </c>
      <c r="N154" s="4"/>
      <c r="O154" s="4"/>
      <c r="P154" s="37">
        <v>83.375</v>
      </c>
      <c r="Q154" s="9"/>
    </row>
    <row r="155" spans="1:255" ht="28.5">
      <c r="A155" s="62"/>
      <c r="B155" s="9">
        <v>23</v>
      </c>
      <c r="C155" s="4" t="s">
        <v>144</v>
      </c>
      <c r="D155" s="4">
        <v>11925069</v>
      </c>
      <c r="E155" s="4" t="s">
        <v>78</v>
      </c>
      <c r="F155" s="4" t="s">
        <v>145</v>
      </c>
      <c r="G155" s="32">
        <f>M155+P155+O155+K155+I155</f>
        <v>85.3</v>
      </c>
      <c r="H155" s="52"/>
      <c r="I155" s="4"/>
      <c r="J155" s="4"/>
      <c r="K155" s="4"/>
      <c r="L155" s="4"/>
      <c r="M155" s="4"/>
      <c r="N155" s="4"/>
      <c r="O155" s="4"/>
      <c r="P155" s="37">
        <v>85.3</v>
      </c>
      <c r="Q155" s="4"/>
    </row>
    <row r="156" spans="1:255" ht="71.25">
      <c r="A156" s="62"/>
      <c r="B156" s="9">
        <v>24</v>
      </c>
      <c r="C156" s="4" t="s">
        <v>112</v>
      </c>
      <c r="D156" s="4">
        <v>11925062</v>
      </c>
      <c r="E156" s="4" t="s">
        <v>154</v>
      </c>
      <c r="F156" s="4" t="s">
        <v>96</v>
      </c>
      <c r="G156" s="32">
        <v>85.24</v>
      </c>
      <c r="H156" s="52"/>
      <c r="I156" s="4"/>
      <c r="J156" s="4" t="s">
        <v>113</v>
      </c>
      <c r="K156" s="4">
        <v>1.2</v>
      </c>
      <c r="L156" s="4"/>
      <c r="M156" s="4"/>
      <c r="N156" s="4"/>
      <c r="O156" s="4"/>
      <c r="P156" s="37">
        <v>84.04</v>
      </c>
      <c r="Q156" s="9"/>
    </row>
    <row r="157" spans="1:255" ht="28.5">
      <c r="A157" s="62"/>
      <c r="B157" s="9">
        <v>25</v>
      </c>
      <c r="C157" s="4" t="s">
        <v>146</v>
      </c>
      <c r="D157" s="4">
        <v>11925051</v>
      </c>
      <c r="E157" s="4" t="s">
        <v>147</v>
      </c>
      <c r="F157" s="4" t="s">
        <v>117</v>
      </c>
      <c r="G157" s="32">
        <f>M157+P157+O157+K157+I157</f>
        <v>85.1</v>
      </c>
      <c r="H157" s="52"/>
      <c r="I157" s="4"/>
      <c r="J157" s="4"/>
      <c r="K157" s="4"/>
      <c r="L157" s="4"/>
      <c r="M157" s="4"/>
      <c r="N157" s="4"/>
      <c r="O157" s="4"/>
      <c r="P157" s="37">
        <v>85.1</v>
      </c>
      <c r="Q157" s="4"/>
    </row>
    <row r="158" spans="1:255" s="1" customFormat="1" ht="28.5">
      <c r="A158" s="62"/>
      <c r="B158" s="9">
        <v>26</v>
      </c>
      <c r="C158" s="4" t="s">
        <v>148</v>
      </c>
      <c r="D158" s="4">
        <v>11925070</v>
      </c>
      <c r="E158" s="4" t="s">
        <v>78</v>
      </c>
      <c r="F158" s="4" t="s">
        <v>117</v>
      </c>
      <c r="G158" s="32">
        <f>M158+P158+O158+K158+I158</f>
        <v>85.08</v>
      </c>
      <c r="H158" s="52"/>
      <c r="I158" s="4"/>
      <c r="J158" s="4"/>
      <c r="K158" s="4"/>
      <c r="L158" s="4"/>
      <c r="M158" s="4"/>
      <c r="N158" s="4"/>
      <c r="O158" s="4"/>
      <c r="P158" s="37">
        <v>85.08</v>
      </c>
      <c r="Q158" s="4"/>
    </row>
    <row r="159" spans="1:255" s="1" customFormat="1" ht="27.75" customHeight="1">
      <c r="A159" s="62"/>
      <c r="B159" s="9">
        <v>27</v>
      </c>
      <c r="C159" s="4" t="s">
        <v>114</v>
      </c>
      <c r="D159" s="4">
        <v>11925038</v>
      </c>
      <c r="E159" s="4" t="s">
        <v>154</v>
      </c>
      <c r="F159" s="4" t="s">
        <v>96</v>
      </c>
      <c r="G159" s="32">
        <v>84.9</v>
      </c>
      <c r="H159" s="52"/>
      <c r="I159" s="4"/>
      <c r="J159" s="4"/>
      <c r="K159" s="4"/>
      <c r="L159" s="4"/>
      <c r="M159" s="4"/>
      <c r="N159" s="4"/>
      <c r="O159" s="4"/>
      <c r="P159" s="37">
        <v>84.9</v>
      </c>
      <c r="Q159" s="9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</row>
    <row r="160" spans="1:255" ht="28.5">
      <c r="A160" s="62"/>
      <c r="B160" s="9">
        <v>28</v>
      </c>
      <c r="C160" s="4" t="s">
        <v>149</v>
      </c>
      <c r="D160" s="4">
        <v>11925058</v>
      </c>
      <c r="E160" s="4" t="s">
        <v>78</v>
      </c>
      <c r="F160" s="4" t="s">
        <v>117</v>
      </c>
      <c r="G160" s="32">
        <f>M160+P160+O160+K160+I160</f>
        <v>84.2</v>
      </c>
      <c r="H160" s="52"/>
      <c r="I160" s="4"/>
      <c r="J160" s="4"/>
      <c r="K160" s="4"/>
      <c r="L160" s="4"/>
      <c r="M160" s="4"/>
      <c r="N160" s="4"/>
      <c r="O160" s="4"/>
      <c r="P160" s="37">
        <v>84.2</v>
      </c>
      <c r="Q160" s="4"/>
    </row>
    <row r="161" spans="1:17" ht="28.5">
      <c r="A161" s="62"/>
      <c r="B161" s="9">
        <v>29</v>
      </c>
      <c r="C161" s="4" t="s">
        <v>150</v>
      </c>
      <c r="D161" s="4">
        <v>11925046</v>
      </c>
      <c r="E161" s="4" t="s">
        <v>78</v>
      </c>
      <c r="F161" s="4" t="s">
        <v>117</v>
      </c>
      <c r="G161" s="32">
        <f>M161+P161+O161+K161+I161</f>
        <v>81.599999999999994</v>
      </c>
      <c r="H161" s="52"/>
      <c r="I161" s="4"/>
      <c r="J161" s="4"/>
      <c r="K161" s="4"/>
      <c r="L161" s="4"/>
      <c r="M161" s="4"/>
      <c r="N161" s="4"/>
      <c r="O161" s="4"/>
      <c r="P161" s="37">
        <v>81.599999999999994</v>
      </c>
      <c r="Q161" s="4"/>
    </row>
    <row r="162" spans="1:17" ht="57">
      <c r="A162" s="62"/>
      <c r="B162" s="9">
        <v>30</v>
      </c>
      <c r="C162" s="4" t="s">
        <v>151</v>
      </c>
      <c r="D162" s="4">
        <v>12025004</v>
      </c>
      <c r="E162" s="4" t="s">
        <v>78</v>
      </c>
      <c r="F162" s="4" t="s">
        <v>117</v>
      </c>
      <c r="G162" s="32">
        <f>M162+P162+O162+K162+I162</f>
        <v>24</v>
      </c>
      <c r="H162" s="52" t="s">
        <v>152</v>
      </c>
      <c r="I162" s="4">
        <v>21</v>
      </c>
      <c r="J162" s="4" t="s">
        <v>153</v>
      </c>
      <c r="K162" s="4">
        <v>3</v>
      </c>
      <c r="L162" s="4"/>
      <c r="M162" s="4"/>
      <c r="N162" s="4"/>
      <c r="O162" s="4"/>
      <c r="P162" s="37"/>
      <c r="Q162" s="4"/>
    </row>
    <row r="163" spans="1:17" ht="28.5">
      <c r="A163" s="63"/>
      <c r="B163" s="9">
        <v>31</v>
      </c>
      <c r="C163" s="4" t="s">
        <v>115</v>
      </c>
      <c r="D163" s="4">
        <v>11925005</v>
      </c>
      <c r="E163" s="4" t="s">
        <v>154</v>
      </c>
      <c r="F163" s="4" t="s">
        <v>116</v>
      </c>
      <c r="G163" s="32">
        <v>15</v>
      </c>
      <c r="H163" s="52"/>
      <c r="I163" s="4"/>
      <c r="J163" s="4"/>
      <c r="K163" s="4"/>
      <c r="L163" s="4"/>
      <c r="M163" s="4"/>
      <c r="N163" s="4" t="s">
        <v>101</v>
      </c>
      <c r="O163" s="4">
        <v>15</v>
      </c>
      <c r="P163" s="4"/>
      <c r="Q163" s="9"/>
    </row>
  </sheetData>
  <sortState xmlns:xlrd2="http://schemas.microsoft.com/office/spreadsheetml/2017/richdata2" ref="C99:Q132">
    <sortCondition descending="1" ref="G99:G132"/>
  </sortState>
  <mergeCells count="18">
    <mergeCell ref="E1:E3"/>
    <mergeCell ref="F1:F3"/>
    <mergeCell ref="A33:A98"/>
    <mergeCell ref="A133:A163"/>
    <mergeCell ref="A99:A132"/>
    <mergeCell ref="H1:P1"/>
    <mergeCell ref="Q1:Q3"/>
    <mergeCell ref="H2:I2"/>
    <mergeCell ref="J2:K2"/>
    <mergeCell ref="L2:M2"/>
    <mergeCell ref="N2:O2"/>
    <mergeCell ref="P2:P3"/>
    <mergeCell ref="G1:G3"/>
    <mergeCell ref="A1:A3"/>
    <mergeCell ref="A4:A32"/>
    <mergeCell ref="B1:B3"/>
    <mergeCell ref="C1:C3"/>
    <mergeCell ref="D1:D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LENOVO</cp:lastModifiedBy>
  <dcterms:created xsi:type="dcterms:W3CDTF">2015-06-05T18:19:34Z</dcterms:created>
  <dcterms:modified xsi:type="dcterms:W3CDTF">2020-10-08T08:36:36Z</dcterms:modified>
</cp:coreProperties>
</file>