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E:\学生工作\2020年学生工作\评奖评优通知\附件\附件\"/>
    </mc:Choice>
  </mc:AlternateContent>
  <xr:revisionPtr revIDLastSave="0" documentId="13_ncr:1_{4060F3D6-BE65-41D6-AF65-82D97BEB25D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Sheet1!$C$36:$Q$42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4" i="1"/>
</calcChain>
</file>

<file path=xl/sharedStrings.xml><?xml version="1.0" encoding="utf-8"?>
<sst xmlns="http://schemas.openxmlformats.org/spreadsheetml/2006/main" count="230" uniqueCount="148">
  <si>
    <t>排名</t>
  </si>
  <si>
    <t>姓名</t>
  </si>
  <si>
    <t>学号</t>
  </si>
  <si>
    <t>所系</t>
    <phoneticPr fontId="3" type="noConversion"/>
  </si>
  <si>
    <t>专业、年级</t>
  </si>
  <si>
    <t>记分项目</t>
    <phoneticPr fontId="3" type="noConversion"/>
  </si>
  <si>
    <t>其它加分及备注</t>
  </si>
  <si>
    <t>论文发表情况计分</t>
  </si>
  <si>
    <t>学术竞赛活动计分</t>
  </si>
  <si>
    <t>社会工作、文体项目计分</t>
  </si>
  <si>
    <t>专利授权加分</t>
  </si>
  <si>
    <t>课程成绩</t>
  </si>
  <si>
    <t>论文发表类型及作者排名情况</t>
  </si>
  <si>
    <t>发表论文加分</t>
  </si>
  <si>
    <t>竞赛获奖情况及排名</t>
  </si>
  <si>
    <t>竞赛获奖加分</t>
  </si>
  <si>
    <t>参加社会工作、文体项目类型及考核情况</t>
  </si>
  <si>
    <t>社会工作、文体项目加分</t>
  </si>
  <si>
    <t>专利授权类型及排名</t>
  </si>
  <si>
    <t>专利授权项目加分</t>
  </si>
  <si>
    <t>类别</t>
    <phoneticPr fontId="2" type="noConversion"/>
  </si>
  <si>
    <t>18硕</t>
    <phoneticPr fontId="2" type="noConversion"/>
  </si>
  <si>
    <t>SCI(1,1)</t>
    <phoneticPr fontId="3" type="noConversion"/>
  </si>
  <si>
    <t>刘金童</t>
    <phoneticPr fontId="3" type="noConversion"/>
  </si>
  <si>
    <t>航空制造工程研究所</t>
    <phoneticPr fontId="3" type="noConversion"/>
  </si>
  <si>
    <t>王健</t>
    <phoneticPr fontId="3" type="noConversion"/>
  </si>
  <si>
    <t>19博</t>
    <phoneticPr fontId="2" type="noConversion"/>
  </si>
  <si>
    <t>马嘉禾</t>
    <phoneticPr fontId="3" type="noConversion"/>
  </si>
  <si>
    <t>机械工程学院第二十一届博士生会主席</t>
    <phoneticPr fontId="3" type="noConversion"/>
  </si>
  <si>
    <t>祝璐</t>
    <phoneticPr fontId="3" type="noConversion"/>
  </si>
  <si>
    <t>团支部书记考核优秀、2019.9校级秋季运动会三等奖</t>
    <phoneticPr fontId="3" type="noConversion"/>
  </si>
  <si>
    <t>李孟泽</t>
    <phoneticPr fontId="3" type="noConversion"/>
  </si>
  <si>
    <t>胡烨</t>
    <phoneticPr fontId="3" type="noConversion"/>
  </si>
  <si>
    <t>孙智超</t>
    <phoneticPr fontId="3" type="noConversion"/>
  </si>
  <si>
    <t>党员服务中心副主任</t>
    <phoneticPr fontId="3" type="noConversion"/>
  </si>
  <si>
    <t>史先清</t>
    <phoneticPr fontId="3" type="noConversion"/>
  </si>
  <si>
    <t xml:space="preserve"> 航空博士班班长</t>
    <phoneticPr fontId="3" type="noConversion"/>
  </si>
  <si>
    <t>杜金波</t>
    <phoneticPr fontId="3" type="noConversion"/>
  </si>
  <si>
    <t>研究生会文艺部部长</t>
    <phoneticPr fontId="3" type="noConversion"/>
  </si>
  <si>
    <t>吴瀚崚</t>
    <phoneticPr fontId="3" type="noConversion"/>
  </si>
  <si>
    <t>张瑞</t>
    <phoneticPr fontId="3" type="noConversion"/>
  </si>
  <si>
    <t>SCI(4,1)</t>
    <phoneticPr fontId="3" type="noConversion"/>
  </si>
  <si>
    <t>刘猛男</t>
    <phoneticPr fontId="3" type="noConversion"/>
  </si>
  <si>
    <t>航空博士班体育委员</t>
    <phoneticPr fontId="3" type="noConversion"/>
  </si>
  <si>
    <t>高宇</t>
    <phoneticPr fontId="3" type="noConversion"/>
  </si>
  <si>
    <t>吴剑波</t>
    <phoneticPr fontId="3" type="noConversion"/>
  </si>
  <si>
    <t>张一帆</t>
    <phoneticPr fontId="3" type="noConversion"/>
  </si>
  <si>
    <t>航空博士班宣传委员</t>
    <phoneticPr fontId="3" type="noConversion"/>
  </si>
  <si>
    <t>崔扬扬</t>
    <phoneticPr fontId="3" type="noConversion"/>
  </si>
  <si>
    <t>航空博士班组织委员</t>
    <phoneticPr fontId="3" type="noConversion"/>
  </si>
  <si>
    <t>19硕</t>
    <phoneticPr fontId="2" type="noConversion"/>
  </si>
  <si>
    <t>非19博</t>
    <phoneticPr fontId="2" type="noConversion"/>
  </si>
  <si>
    <t>田雨辰</t>
  </si>
  <si>
    <t>21925116</t>
  </si>
  <si>
    <t>团委挂职书记助理</t>
  </si>
  <si>
    <t>朱春润</t>
  </si>
  <si>
    <t>21925173</t>
  </si>
  <si>
    <t>浙江大学第二届研究生机器人创新设计大赛三等奖，排名第一</t>
  </si>
  <si>
    <t>院研究生会副主席</t>
  </si>
  <si>
    <t>王杰</t>
  </si>
  <si>
    <t>21925184</t>
  </si>
  <si>
    <t>程凌霄</t>
  </si>
  <si>
    <t>21925027</t>
  </si>
  <si>
    <t>浙江大学第二届研究生机器人创新设计大赛三等奖，排名第三</t>
  </si>
  <si>
    <t>孙溢</t>
  </si>
  <si>
    <t>21925181</t>
  </si>
  <si>
    <t>机械工程2019级</t>
  </si>
  <si>
    <t>刘国聪</t>
  </si>
  <si>
    <t>21925167</t>
  </si>
  <si>
    <t>航空硕党支部组织委员</t>
  </si>
  <si>
    <t>苗高昂</t>
  </si>
  <si>
    <t>21925010</t>
  </si>
  <si>
    <t>周智威</t>
  </si>
  <si>
    <t>团支部书记</t>
  </si>
  <si>
    <t>林宗发</t>
  </si>
  <si>
    <t>21925125</t>
  </si>
  <si>
    <t>郭世均</t>
  </si>
  <si>
    <t>21925191</t>
  </si>
  <si>
    <t>院研究生会文艺部副部长</t>
  </si>
  <si>
    <t>卢靖</t>
  </si>
  <si>
    <t>21925014</t>
  </si>
  <si>
    <t>浙江大学第二届研究生机器人创新设计大赛三等奖，排名第二</t>
  </si>
  <si>
    <t>何冠桥</t>
  </si>
  <si>
    <t>21925004</t>
  </si>
  <si>
    <t>周聪</t>
  </si>
  <si>
    <t>21925013</t>
  </si>
  <si>
    <t>机械制造及其自动化2019级</t>
  </si>
  <si>
    <t>陶邦明</t>
  </si>
  <si>
    <t>21925003</t>
  </si>
  <si>
    <t>董群</t>
  </si>
  <si>
    <t>21925104</t>
  </si>
  <si>
    <t>所修学分不足，参与纪实考评，不参与评优评奖</t>
  </si>
  <si>
    <t>张鑫磊</t>
  </si>
  <si>
    <t>21925005</t>
  </si>
  <si>
    <t>贺亦可</t>
  </si>
  <si>
    <t>21925175</t>
  </si>
  <si>
    <t>石敬瑞</t>
  </si>
  <si>
    <t>21925124</t>
  </si>
  <si>
    <t>陆彦君</t>
  </si>
  <si>
    <t>21925008</t>
  </si>
  <si>
    <t>肖帅</t>
  </si>
  <si>
    <t>21925145</t>
  </si>
  <si>
    <t>航空制造工程研究所</t>
  </si>
  <si>
    <t>航空制造工程研究所硕士生党支部副书记</t>
  </si>
  <si>
    <t>航空制造工程研究所博士党支部副书记</t>
  </si>
  <si>
    <t>航空制造工程研究所党支部宣传委员</t>
  </si>
  <si>
    <t>蔡立成</t>
  </si>
  <si>
    <t>机械工程2018级</t>
  </si>
  <si>
    <t>第六届“杰瑞杯”研究生能源装备创新设计大赛全国三等奖</t>
  </si>
  <si>
    <t>唐建明</t>
  </si>
  <si>
    <t>班级副班长，优秀</t>
  </si>
  <si>
    <t>梁增胜</t>
  </si>
  <si>
    <t>机械制造及其自动化2018级</t>
  </si>
  <si>
    <t>掌新辕</t>
  </si>
  <si>
    <t>朱垠燃</t>
  </si>
  <si>
    <t>班级班长，优秀</t>
  </si>
  <si>
    <t>王璇</t>
  </si>
  <si>
    <t>团支书，优秀</t>
  </si>
  <si>
    <t>廖海鹏</t>
  </si>
  <si>
    <t>冯长春</t>
  </si>
  <si>
    <t>21825191</t>
  </si>
  <si>
    <t>机械工程 2018级</t>
  </si>
  <si>
    <t>班级宣传委员，优秀</t>
  </si>
  <si>
    <t>金智康</t>
  </si>
  <si>
    <t>班级心理委员，优秀</t>
  </si>
  <si>
    <t>骆凯</t>
  </si>
  <si>
    <t>班级组织委员，优秀</t>
  </si>
  <si>
    <t>钱诗梦</t>
  </si>
  <si>
    <t>21825043</t>
  </si>
  <si>
    <t>班级文体委员，优秀</t>
  </si>
  <si>
    <t>钟正威</t>
  </si>
  <si>
    <t>21825217</t>
  </si>
  <si>
    <t>班级学习委员，优秀</t>
  </si>
  <si>
    <r>
      <t>SCI(</t>
    </r>
    <r>
      <rPr>
        <sz val="11"/>
        <rFont val="等线"/>
        <family val="3"/>
        <charset val="134"/>
        <scheme val="minor"/>
      </rPr>
      <t>1</t>
    </r>
    <r>
      <rPr>
        <sz val="11"/>
        <color theme="1"/>
        <rFont val="等线"/>
        <family val="3"/>
        <charset val="134"/>
        <scheme val="minor"/>
      </rPr>
      <t>,1)</t>
    </r>
    <phoneticPr fontId="3" type="noConversion"/>
  </si>
  <si>
    <t>工业工程2019级</t>
    <phoneticPr fontId="2" type="noConversion"/>
  </si>
  <si>
    <t>机械工程2019级</t>
    <phoneticPr fontId="2" type="noConversion"/>
  </si>
  <si>
    <t>机械制造自动化2019级</t>
    <phoneticPr fontId="2" type="noConversion"/>
  </si>
  <si>
    <t>机械制造及其自动化2019级</t>
    <phoneticPr fontId="2" type="noConversion"/>
  </si>
  <si>
    <t>车辆工程2019级</t>
    <phoneticPr fontId="2" type="noConversion"/>
  </si>
  <si>
    <t>机械制造及其自动化2016级</t>
    <phoneticPr fontId="3" type="noConversion"/>
  </si>
  <si>
    <t>机械制造及其自动化2018级</t>
    <phoneticPr fontId="3" type="noConversion"/>
  </si>
  <si>
    <t>机械制造及其自动化2017级</t>
    <phoneticPr fontId="3" type="noConversion"/>
  </si>
  <si>
    <t>EI期刊(2,1)</t>
    <phoneticPr fontId="2" type="noConversion"/>
  </si>
  <si>
    <t>EI期刊（1，2，1导）</t>
    <phoneticPr fontId="2" type="noConversion"/>
  </si>
  <si>
    <t>SCI期刊（1，2，1导）</t>
    <phoneticPr fontId="2" type="noConversion"/>
  </si>
  <si>
    <t>SCI期刊(1,1)</t>
    <phoneticPr fontId="2" type="noConversion"/>
  </si>
  <si>
    <t>中文核心（1,1）</t>
    <phoneticPr fontId="2" type="noConversion"/>
  </si>
  <si>
    <t>发明专利（1,2，1导）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</si>
</sst>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29">
    <font>
      <sz val="11"/>
      <color theme="1"/>
      <name val="等线"/>
      <family val="2"/>
      <scheme val="minor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2"/>
      <name val="仿宋_GB2312"/>
      <family val="3"/>
      <charset val="134"/>
    </font>
    <font>
      <sz val="12"/>
      <name val="仿宋_GB2312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indexed="10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1">
    <xf numFmtId="0" fontId="0" fillId="0" borderId="0"/>
    <xf numFmtId="0" fontId="6" fillId="0" borderId="0">
      <alignment vertical="center"/>
    </xf>
    <xf numFmtId="0" fontId="22" fillId="0" borderId="0"/>
    <xf numFmtId="0" fontId="22" fillId="0" borderId="0"/>
    <xf numFmtId="0" fontId="21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5" borderId="9" applyNumberFormat="0" applyAlignment="0" applyProtection="0">
      <alignment vertical="center"/>
    </xf>
    <xf numFmtId="0" fontId="9" fillId="5" borderId="9" applyNumberFormat="0" applyAlignment="0" applyProtection="0">
      <alignment vertical="center"/>
    </xf>
    <xf numFmtId="0" fontId="7" fillId="4" borderId="6" applyNumberFormat="0" applyAlignment="0" applyProtection="0">
      <alignment vertical="center"/>
    </xf>
    <xf numFmtId="0" fontId="7" fillId="4" borderId="6" applyNumberFormat="0" applyAlignment="0" applyProtection="0">
      <alignment vertical="center"/>
    </xf>
    <xf numFmtId="0" fontId="5" fillId="8" borderId="10" applyNumberFormat="0" applyFont="0" applyAlignment="0" applyProtection="0">
      <alignment vertical="center"/>
    </xf>
    <xf numFmtId="0" fontId="5" fillId="8" borderId="10" applyNumberFormat="0" applyFont="0" applyAlignment="0" applyProtection="0">
      <alignment vertical="center"/>
    </xf>
    <xf numFmtId="0" fontId="23" fillId="0" borderId="0"/>
    <xf numFmtId="0" fontId="24" fillId="0" borderId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16" applyFont="1" applyBorder="1" applyAlignment="1">
      <alignment horizontal="center" vertical="center" wrapText="1"/>
    </xf>
    <xf numFmtId="49" fontId="24" fillId="0" borderId="1" xfId="40" applyNumberFormat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49" fontId="25" fillId="0" borderId="1" xfId="16" applyNumberFormat="1" applyFont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76" fontId="24" fillId="0" borderId="1" xfId="0" applyNumberFormat="1" applyFont="1" applyBorder="1" applyAlignment="1">
      <alignment horizontal="center" vertical="center" wrapText="1"/>
    </xf>
    <xf numFmtId="0" fontId="27" fillId="0" borderId="1" xfId="16" applyFont="1" applyBorder="1" applyAlignment="1">
      <alignment horizontal="center" vertical="center" wrapText="1"/>
    </xf>
    <xf numFmtId="0" fontId="27" fillId="0" borderId="1" xfId="16" applyFont="1" applyBorder="1" applyAlignment="1">
      <alignment horizontal="left" vertical="center" wrapText="1"/>
    </xf>
    <xf numFmtId="0" fontId="28" fillId="0" borderId="1" xfId="16" applyFont="1" applyBorder="1" applyAlignment="1">
      <alignment horizontal="center" vertical="center" wrapText="1"/>
    </xf>
    <xf numFmtId="176" fontId="27" fillId="0" borderId="1" xfId="16" applyNumberFormat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177" fontId="27" fillId="0" borderId="1" xfId="1" applyNumberFormat="1" applyFont="1" applyBorder="1" applyAlignment="1">
      <alignment horizontal="center" vertical="center" wrapText="1"/>
    </xf>
    <xf numFmtId="49" fontId="27" fillId="0" borderId="1" xfId="1" applyNumberFormat="1" applyFont="1" applyBorder="1" applyAlignment="1">
      <alignment horizontal="center" vertical="center" wrapText="1"/>
    </xf>
    <xf numFmtId="0" fontId="27" fillId="0" borderId="1" xfId="1" applyFont="1" applyFill="1" applyBorder="1" applyAlignment="1">
      <alignment horizontal="center" vertical="center" wrapText="1"/>
    </xf>
    <xf numFmtId="177" fontId="27" fillId="0" borderId="1" xfId="16" applyNumberFormat="1" applyFont="1" applyBorder="1" applyAlignment="1">
      <alignment horizontal="center" vertical="center" wrapText="1"/>
    </xf>
    <xf numFmtId="177" fontId="27" fillId="0" borderId="1" xfId="1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1">
    <cellStyle name="=C:\WINNT35\SYSTEM32\COMMAND.COM" xfId="2" xr:uid="{D290B287-A93F-4EED-A3EC-C9ED9872CF6A}"/>
    <cellStyle name="=C:\WINNT35\SYSTEM32\COMMAND.COM 2" xfId="3" xr:uid="{BDB88505-5D56-48DE-BED3-85A0F3CBFE3D}"/>
    <cellStyle name="=C:\WINNT35\SYSTEM32\COMMAND.COM 3" xfId="39" xr:uid="{E97F3522-501F-4346-A267-23EF00AAE4EC}"/>
    <cellStyle name="标题 1 2" xfId="6" xr:uid="{C644A726-60A5-481F-8772-81BDB22F1A9B}"/>
    <cellStyle name="标题 1 3" xfId="5" xr:uid="{38F48F02-D16A-4B93-B1EB-B2359AB49685}"/>
    <cellStyle name="标题 2 2" xfId="8" xr:uid="{BB26091B-E22E-4852-A8BD-2C7786738D08}"/>
    <cellStyle name="标题 2 3" xfId="7" xr:uid="{9B358282-A4DA-42E4-954C-5421C64A907A}"/>
    <cellStyle name="标题 3 2" xfId="10" xr:uid="{1F4ECB5C-8ED5-4011-B51B-CBD7068D92D5}"/>
    <cellStyle name="标题 3 3" xfId="9" xr:uid="{8081983C-7CCE-4767-91A7-AC8790AE2E4E}"/>
    <cellStyle name="标题 4 2" xfId="12" xr:uid="{BE3FD7F9-1E81-4DB6-B403-68F64F5B4B88}"/>
    <cellStyle name="标题 4 3" xfId="11" xr:uid="{BA4BB8AD-D7B4-4FF6-8719-C7FB2C99AD22}"/>
    <cellStyle name="标题 5" xfId="13" xr:uid="{C03E9AA9-DAAE-4F1E-BA4F-94CD83339013}"/>
    <cellStyle name="标题 6" xfId="4" xr:uid="{989C27B0-2B69-4801-A50F-F669DC3C88E8}"/>
    <cellStyle name="差 2" xfId="15" xr:uid="{79DB96F4-4124-40AA-9700-EA75436FB739}"/>
    <cellStyle name="差 3" xfId="14" xr:uid="{4E0C50B0-F2B5-443C-BA72-C1CBBC02AACE}"/>
    <cellStyle name="常规" xfId="0" builtinId="0"/>
    <cellStyle name="常规 2" xfId="16" xr:uid="{155EF1CD-90BB-4035-AEE6-B7F08A1C1F12}"/>
    <cellStyle name="常规 3" xfId="1" xr:uid="{441940F7-7431-4540-977E-B3BFBDF69289}"/>
    <cellStyle name="常规 3 2" xfId="40" xr:uid="{FB847027-5457-4961-B369-539B367F75C7}"/>
    <cellStyle name="好 2" xfId="18" xr:uid="{B8042462-612E-4588-8A64-7C027571564A}"/>
    <cellStyle name="好 3" xfId="17" xr:uid="{BCDA788C-EF16-49CE-94F9-FE8BBBA64189}"/>
    <cellStyle name="汇总 2" xfId="20" xr:uid="{E662D4FE-4053-4368-961E-37BF7A26A327}"/>
    <cellStyle name="汇总 3" xfId="19" xr:uid="{2A9276DD-EBD4-4D7F-A9F6-1DB5684E9F8F}"/>
    <cellStyle name="计算 2" xfId="22" xr:uid="{25FB0864-3883-4D57-9EBB-F1C7B580C330}"/>
    <cellStyle name="计算 3" xfId="21" xr:uid="{D02B2F3E-A118-4D35-87D6-67D279B75CFA}"/>
    <cellStyle name="检查单元格 2" xfId="24" xr:uid="{A110C741-681D-4C2D-B269-A0FF66154FC3}"/>
    <cellStyle name="检查单元格 3" xfId="23" xr:uid="{D81168B1-C17D-46F3-8528-5D6420F68F22}"/>
    <cellStyle name="解释性文本 2" xfId="26" xr:uid="{EB3F48A8-7A9A-4300-B257-A92CB0219A80}"/>
    <cellStyle name="解释性文本 3" xfId="25" xr:uid="{C5705209-0CC4-49F9-9A13-1DE0B57658EF}"/>
    <cellStyle name="警告文本 2" xfId="28" xr:uid="{DE53E8B7-FDAB-4826-90CC-E885E42D69FB}"/>
    <cellStyle name="警告文本 3" xfId="27" xr:uid="{AFDCB4A3-E394-44A0-968E-1AD455D9C3A9}"/>
    <cellStyle name="链接单元格 2" xfId="30" xr:uid="{CDCD17ED-BBE3-4D1B-95BD-DC42ED366D8D}"/>
    <cellStyle name="链接单元格 3" xfId="29" xr:uid="{60DD0198-E0E3-449A-A294-F114DF116E45}"/>
    <cellStyle name="适中 2" xfId="32" xr:uid="{F269C3BD-825D-40E5-AB32-CD259C57E665}"/>
    <cellStyle name="适中 3" xfId="31" xr:uid="{A0187B93-4FF2-40C2-B44F-B1BAB9CCB82D}"/>
    <cellStyle name="输出 2" xfId="34" xr:uid="{49B9B7DE-D54F-4685-8F1B-98B09BD6990C}"/>
    <cellStyle name="输出 3" xfId="33" xr:uid="{333F7860-2802-4874-BD86-91530E3E19E5}"/>
    <cellStyle name="输入 2" xfId="36" xr:uid="{DF4D4DA5-02A2-4843-A4FF-DDFF606CB2F3}"/>
    <cellStyle name="输入 3" xfId="35" xr:uid="{D51B8107-0D5D-4187-9482-D8AA88901E6E}"/>
    <cellStyle name="注释 2" xfId="38" xr:uid="{8F2F6F79-8C53-4904-883E-F29D9294636F}"/>
    <cellStyle name="注释 3" xfId="37" xr:uid="{B33EAB0A-D090-4364-91BD-A00261080B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1"/>
  <sheetViews>
    <sheetView tabSelected="1" zoomScale="85" zoomScaleNormal="85" workbookViewId="0">
      <selection activeCell="H1" sqref="H1:P1"/>
    </sheetView>
  </sheetViews>
  <sheetFormatPr defaultRowHeight="13.8"/>
  <cols>
    <col min="2" max="4" width="10.77734375" customWidth="1"/>
    <col min="5" max="6" width="15.77734375" customWidth="1"/>
    <col min="7" max="7" width="10.77734375" customWidth="1"/>
    <col min="8" max="8" width="15.77734375" customWidth="1"/>
    <col min="9" max="9" width="10.77734375" customWidth="1"/>
    <col min="10" max="10" width="15.77734375" customWidth="1"/>
    <col min="11" max="11" width="10.77734375" customWidth="1"/>
    <col min="12" max="12" width="15.77734375" customWidth="1"/>
    <col min="13" max="13" width="10.77734375" customWidth="1"/>
    <col min="14" max="14" width="15.77734375" customWidth="1"/>
    <col min="15" max="17" width="10.77734375" customWidth="1"/>
  </cols>
  <sheetData>
    <row r="1" spans="1:17" ht="14.1" customHeight="1">
      <c r="A1" s="28" t="s">
        <v>20</v>
      </c>
      <c r="B1" s="27" t="s">
        <v>0</v>
      </c>
      <c r="C1" s="27" t="s">
        <v>1</v>
      </c>
      <c r="D1" s="27" t="s">
        <v>2</v>
      </c>
      <c r="E1" s="27" t="s">
        <v>3</v>
      </c>
      <c r="F1" s="27" t="s">
        <v>4</v>
      </c>
      <c r="G1" s="26"/>
      <c r="H1" s="27" t="s">
        <v>5</v>
      </c>
      <c r="I1" s="27"/>
      <c r="J1" s="27"/>
      <c r="K1" s="27"/>
      <c r="L1" s="27"/>
      <c r="M1" s="27"/>
      <c r="N1" s="27"/>
      <c r="O1" s="27"/>
      <c r="P1" s="27"/>
      <c r="Q1" s="27" t="s">
        <v>6</v>
      </c>
    </row>
    <row r="2" spans="1:17" ht="14.1" customHeight="1">
      <c r="A2" s="28"/>
      <c r="B2" s="27"/>
      <c r="C2" s="27"/>
      <c r="D2" s="27"/>
      <c r="E2" s="27"/>
      <c r="F2" s="27"/>
      <c r="G2" s="26"/>
      <c r="H2" s="27" t="s">
        <v>7</v>
      </c>
      <c r="I2" s="27"/>
      <c r="J2" s="27" t="s">
        <v>8</v>
      </c>
      <c r="K2" s="27"/>
      <c r="L2" s="27" t="s">
        <v>9</v>
      </c>
      <c r="M2" s="27"/>
      <c r="N2" s="27" t="s">
        <v>10</v>
      </c>
      <c r="O2" s="27"/>
      <c r="P2" s="27" t="s">
        <v>11</v>
      </c>
      <c r="Q2" s="27"/>
    </row>
    <row r="3" spans="1:17" ht="46.8">
      <c r="A3" s="28"/>
      <c r="B3" s="27"/>
      <c r="C3" s="27"/>
      <c r="D3" s="27"/>
      <c r="E3" s="27"/>
      <c r="F3" s="27"/>
      <c r="G3" s="26"/>
      <c r="H3" s="2" t="s">
        <v>12</v>
      </c>
      <c r="I3" s="2" t="s">
        <v>13</v>
      </c>
      <c r="J3" s="2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27"/>
      <c r="Q3" s="27"/>
    </row>
    <row r="4" spans="1:17" s="1" customFormat="1" ht="55.2">
      <c r="A4" s="29" t="s">
        <v>21</v>
      </c>
      <c r="B4" s="3">
        <v>1</v>
      </c>
      <c r="C4" s="4" t="s">
        <v>106</v>
      </c>
      <c r="D4" s="15">
        <v>21825177</v>
      </c>
      <c r="E4" s="6" t="s">
        <v>102</v>
      </c>
      <c r="F4" s="4" t="s">
        <v>107</v>
      </c>
      <c r="G4" s="15">
        <f>I4+K4+M4+O4+P4</f>
        <v>25</v>
      </c>
      <c r="H4" s="15" t="s">
        <v>142</v>
      </c>
      <c r="I4" s="15">
        <v>20</v>
      </c>
      <c r="J4" s="15" t="s">
        <v>108</v>
      </c>
      <c r="K4" s="15">
        <v>5</v>
      </c>
      <c r="L4" s="15"/>
      <c r="M4" s="15"/>
      <c r="N4" s="16"/>
      <c r="O4" s="15"/>
      <c r="P4" s="15"/>
      <c r="Q4" s="15"/>
    </row>
    <row r="5" spans="1:17" s="1" customFormat="1" ht="27.6">
      <c r="A5" s="29"/>
      <c r="B5" s="3">
        <v>2</v>
      </c>
      <c r="C5" s="4" t="s">
        <v>109</v>
      </c>
      <c r="D5" s="15">
        <v>21825244</v>
      </c>
      <c r="E5" s="6" t="s">
        <v>102</v>
      </c>
      <c r="F5" s="4" t="s">
        <v>107</v>
      </c>
      <c r="G5" s="15">
        <f t="shared" ref="G5:G51" si="0">I5+K5+M5+O5+P5</f>
        <v>17</v>
      </c>
      <c r="H5" s="15" t="s">
        <v>145</v>
      </c>
      <c r="I5" s="15">
        <v>15</v>
      </c>
      <c r="J5" s="15"/>
      <c r="K5" s="15"/>
      <c r="L5" s="15" t="s">
        <v>110</v>
      </c>
      <c r="M5" s="15">
        <v>2</v>
      </c>
      <c r="N5" s="16"/>
      <c r="O5" s="15"/>
      <c r="P5" s="15"/>
      <c r="Q5" s="15"/>
    </row>
    <row r="6" spans="1:17" s="1" customFormat="1" ht="27.6">
      <c r="A6" s="29"/>
      <c r="B6" s="3">
        <v>3</v>
      </c>
      <c r="C6" s="15" t="s">
        <v>111</v>
      </c>
      <c r="D6" s="15">
        <v>21825022</v>
      </c>
      <c r="E6" s="6" t="s">
        <v>102</v>
      </c>
      <c r="F6" s="4" t="s">
        <v>112</v>
      </c>
      <c r="G6" s="15">
        <f t="shared" si="0"/>
        <v>15</v>
      </c>
      <c r="H6" s="15" t="s">
        <v>144</v>
      </c>
      <c r="I6" s="15">
        <v>15</v>
      </c>
      <c r="J6" s="15"/>
      <c r="K6" s="15"/>
      <c r="L6" s="15"/>
      <c r="M6" s="15"/>
      <c r="N6" s="16"/>
      <c r="O6" s="15"/>
      <c r="P6" s="15"/>
      <c r="Q6" s="17"/>
    </row>
    <row r="7" spans="1:17" s="1" customFormat="1" ht="27.6">
      <c r="A7" s="29"/>
      <c r="B7" s="3">
        <v>4</v>
      </c>
      <c r="C7" s="4" t="s">
        <v>113</v>
      </c>
      <c r="D7" s="15">
        <v>21825042</v>
      </c>
      <c r="E7" s="6" t="s">
        <v>102</v>
      </c>
      <c r="F7" s="4" t="s">
        <v>112</v>
      </c>
      <c r="G7" s="15">
        <f t="shared" si="0"/>
        <v>10</v>
      </c>
      <c r="H7" s="15" t="s">
        <v>143</v>
      </c>
      <c r="I7" s="15">
        <v>10</v>
      </c>
      <c r="J7" s="15"/>
      <c r="K7" s="15"/>
      <c r="L7" s="15"/>
      <c r="M7" s="15"/>
      <c r="N7" s="16"/>
      <c r="O7" s="15"/>
      <c r="P7" s="15"/>
      <c r="Q7" s="15"/>
    </row>
    <row r="8" spans="1:17" s="1" customFormat="1" ht="27.6">
      <c r="A8" s="29"/>
      <c r="B8" s="3">
        <v>5</v>
      </c>
      <c r="C8" s="4" t="s">
        <v>114</v>
      </c>
      <c r="D8" s="15">
        <v>21825036</v>
      </c>
      <c r="E8" s="6" t="s">
        <v>102</v>
      </c>
      <c r="F8" s="4" t="s">
        <v>112</v>
      </c>
      <c r="G8" s="15">
        <f t="shared" si="0"/>
        <v>6</v>
      </c>
      <c r="H8" s="15"/>
      <c r="I8" s="15"/>
      <c r="J8" s="15"/>
      <c r="K8" s="15"/>
      <c r="L8" s="15" t="s">
        <v>115</v>
      </c>
      <c r="M8" s="15">
        <v>6</v>
      </c>
      <c r="N8" s="16"/>
      <c r="O8" s="15"/>
      <c r="P8" s="15"/>
      <c r="Q8" s="15"/>
    </row>
    <row r="9" spans="1:17" s="1" customFormat="1" ht="27.6">
      <c r="A9" s="29"/>
      <c r="B9" s="3">
        <v>5</v>
      </c>
      <c r="C9" s="4" t="s">
        <v>116</v>
      </c>
      <c r="D9" s="15">
        <v>21825227</v>
      </c>
      <c r="E9" s="6" t="s">
        <v>102</v>
      </c>
      <c r="F9" s="4" t="s">
        <v>107</v>
      </c>
      <c r="G9" s="15">
        <f t="shared" si="0"/>
        <v>6</v>
      </c>
      <c r="H9" s="15"/>
      <c r="I9" s="15"/>
      <c r="J9" s="15"/>
      <c r="K9" s="15"/>
      <c r="L9" s="15" t="s">
        <v>117</v>
      </c>
      <c r="M9" s="15">
        <v>6</v>
      </c>
      <c r="N9" s="16"/>
      <c r="O9" s="15"/>
      <c r="P9" s="15"/>
      <c r="Q9" s="15"/>
    </row>
    <row r="10" spans="1:17" s="1" customFormat="1" ht="27.6">
      <c r="A10" s="29"/>
      <c r="B10" s="3">
        <v>7</v>
      </c>
      <c r="C10" s="4" t="s">
        <v>118</v>
      </c>
      <c r="D10" s="15">
        <v>21805008</v>
      </c>
      <c r="E10" s="6" t="s">
        <v>102</v>
      </c>
      <c r="F10" s="4" t="s">
        <v>112</v>
      </c>
      <c r="G10" s="15">
        <f t="shared" si="0"/>
        <v>3</v>
      </c>
      <c r="H10" s="15" t="s">
        <v>146</v>
      </c>
      <c r="I10" s="15">
        <v>3</v>
      </c>
      <c r="J10" s="15"/>
      <c r="K10" s="15"/>
      <c r="L10" s="15"/>
      <c r="M10" s="15"/>
      <c r="N10" s="16"/>
      <c r="O10" s="15"/>
      <c r="P10" s="15"/>
      <c r="Q10" s="15"/>
    </row>
    <row r="11" spans="1:17" s="1" customFormat="1" ht="27.6">
      <c r="A11" s="29"/>
      <c r="B11" s="3">
        <v>8</v>
      </c>
      <c r="C11" s="4" t="s">
        <v>119</v>
      </c>
      <c r="D11" s="5" t="s">
        <v>120</v>
      </c>
      <c r="E11" s="6" t="s">
        <v>102</v>
      </c>
      <c r="F11" s="4" t="s">
        <v>121</v>
      </c>
      <c r="G11" s="15">
        <f t="shared" si="0"/>
        <v>2</v>
      </c>
      <c r="H11" s="15"/>
      <c r="I11" s="15"/>
      <c r="J11" s="15"/>
      <c r="K11" s="15"/>
      <c r="L11" s="15" t="s">
        <v>122</v>
      </c>
      <c r="M11" s="15">
        <v>2</v>
      </c>
      <c r="N11" s="16"/>
      <c r="O11" s="15"/>
      <c r="P11" s="15"/>
      <c r="Q11" s="15"/>
    </row>
    <row r="12" spans="1:17" s="1" customFormat="1" ht="27.6">
      <c r="A12" s="29"/>
      <c r="B12" s="3">
        <v>8</v>
      </c>
      <c r="C12" s="4" t="s">
        <v>123</v>
      </c>
      <c r="D12" s="15">
        <v>21825014</v>
      </c>
      <c r="E12" s="6" t="s">
        <v>102</v>
      </c>
      <c r="F12" s="4" t="s">
        <v>112</v>
      </c>
      <c r="G12" s="15">
        <f t="shared" si="0"/>
        <v>2</v>
      </c>
      <c r="H12" s="15"/>
      <c r="I12" s="15"/>
      <c r="J12" s="15"/>
      <c r="K12" s="15"/>
      <c r="L12" s="15" t="s">
        <v>124</v>
      </c>
      <c r="M12" s="15">
        <v>2</v>
      </c>
      <c r="N12" s="16"/>
      <c r="O12" s="15"/>
      <c r="P12" s="18"/>
      <c r="Q12" s="15"/>
    </row>
    <row r="13" spans="1:17" s="1" customFormat="1" ht="27.6">
      <c r="A13" s="29"/>
      <c r="B13" s="3">
        <v>8</v>
      </c>
      <c r="C13" s="4" t="s">
        <v>125</v>
      </c>
      <c r="D13" s="15">
        <v>21825221</v>
      </c>
      <c r="E13" s="6" t="s">
        <v>102</v>
      </c>
      <c r="F13" s="4" t="s">
        <v>107</v>
      </c>
      <c r="G13" s="15">
        <f t="shared" si="0"/>
        <v>2</v>
      </c>
      <c r="H13" s="15"/>
      <c r="I13" s="15"/>
      <c r="J13" s="15"/>
      <c r="K13" s="15"/>
      <c r="L13" s="15" t="s">
        <v>126</v>
      </c>
      <c r="M13" s="15">
        <v>2</v>
      </c>
      <c r="N13" s="16"/>
      <c r="O13" s="15"/>
      <c r="P13" s="18"/>
      <c r="Q13" s="15"/>
    </row>
    <row r="14" spans="1:17" s="1" customFormat="1" ht="27.6">
      <c r="A14" s="29"/>
      <c r="B14" s="3">
        <v>8</v>
      </c>
      <c r="C14" s="4" t="s">
        <v>127</v>
      </c>
      <c r="D14" s="5" t="s">
        <v>128</v>
      </c>
      <c r="E14" s="6" t="s">
        <v>102</v>
      </c>
      <c r="F14" s="4" t="s">
        <v>112</v>
      </c>
      <c r="G14" s="15">
        <f t="shared" si="0"/>
        <v>2</v>
      </c>
      <c r="H14" s="15"/>
      <c r="I14" s="15"/>
      <c r="J14" s="15"/>
      <c r="K14" s="15"/>
      <c r="L14" s="15" t="s">
        <v>129</v>
      </c>
      <c r="M14" s="15">
        <v>2</v>
      </c>
      <c r="N14" s="16"/>
      <c r="O14" s="15"/>
      <c r="P14" s="18"/>
      <c r="Q14" s="15"/>
    </row>
    <row r="15" spans="1:17" s="1" customFormat="1" ht="27.6">
      <c r="A15" s="29"/>
      <c r="B15" s="3">
        <v>8</v>
      </c>
      <c r="C15" s="4" t="s">
        <v>130</v>
      </c>
      <c r="D15" s="5" t="s">
        <v>131</v>
      </c>
      <c r="E15" s="6" t="s">
        <v>102</v>
      </c>
      <c r="F15" s="4" t="s">
        <v>121</v>
      </c>
      <c r="G15" s="15">
        <f t="shared" si="0"/>
        <v>2</v>
      </c>
      <c r="H15" s="15"/>
      <c r="I15" s="15"/>
      <c r="J15" s="15"/>
      <c r="K15" s="15"/>
      <c r="L15" s="15" t="s">
        <v>132</v>
      </c>
      <c r="M15" s="15">
        <v>2</v>
      </c>
      <c r="N15" s="16"/>
      <c r="O15" s="15"/>
      <c r="P15" s="18"/>
      <c r="Q15" s="15"/>
    </row>
    <row r="16" spans="1:17" s="1" customFormat="1" ht="27.6">
      <c r="A16" s="29" t="s">
        <v>50</v>
      </c>
      <c r="B16" s="3">
        <v>1</v>
      </c>
      <c r="C16" s="6" t="s">
        <v>52</v>
      </c>
      <c r="D16" s="7" t="s">
        <v>53</v>
      </c>
      <c r="E16" s="6" t="s">
        <v>102</v>
      </c>
      <c r="F16" s="6" t="s">
        <v>134</v>
      </c>
      <c r="G16" s="15">
        <f t="shared" si="0"/>
        <v>94.75</v>
      </c>
      <c r="H16" s="19"/>
      <c r="I16" s="19"/>
      <c r="J16" s="19"/>
      <c r="K16" s="19"/>
      <c r="L16" s="19" t="s">
        <v>54</v>
      </c>
      <c r="M16" s="19">
        <v>8</v>
      </c>
      <c r="N16" s="19"/>
      <c r="O16" s="19"/>
      <c r="P16" s="20">
        <v>86.75</v>
      </c>
      <c r="Q16" s="19"/>
    </row>
    <row r="17" spans="1:17" s="1" customFormat="1" ht="55.2">
      <c r="A17" s="29"/>
      <c r="B17" s="3">
        <v>2</v>
      </c>
      <c r="C17" s="6" t="s">
        <v>55</v>
      </c>
      <c r="D17" s="7" t="s">
        <v>56</v>
      </c>
      <c r="E17" s="6" t="s">
        <v>102</v>
      </c>
      <c r="F17" s="6" t="s">
        <v>135</v>
      </c>
      <c r="G17" s="15">
        <f t="shared" si="0"/>
        <v>94.64</v>
      </c>
      <c r="H17" s="19"/>
      <c r="I17" s="19"/>
      <c r="J17" s="19" t="s">
        <v>57</v>
      </c>
      <c r="K17" s="19">
        <v>2</v>
      </c>
      <c r="L17" s="19" t="s">
        <v>58</v>
      </c>
      <c r="M17" s="19">
        <v>6</v>
      </c>
      <c r="N17" s="19"/>
      <c r="O17" s="19"/>
      <c r="P17" s="20">
        <v>86.64</v>
      </c>
      <c r="Q17" s="19"/>
    </row>
    <row r="18" spans="1:17" s="1" customFormat="1" ht="41.4">
      <c r="A18" s="29"/>
      <c r="B18" s="3">
        <v>3</v>
      </c>
      <c r="C18" s="6" t="s">
        <v>59</v>
      </c>
      <c r="D18" s="7" t="s">
        <v>60</v>
      </c>
      <c r="E18" s="6" t="s">
        <v>102</v>
      </c>
      <c r="F18" s="6" t="s">
        <v>135</v>
      </c>
      <c r="G18" s="15">
        <f t="shared" si="0"/>
        <v>89.73</v>
      </c>
      <c r="H18" s="22"/>
      <c r="I18" s="22"/>
      <c r="J18" s="22"/>
      <c r="K18" s="22"/>
      <c r="L18" s="19" t="s">
        <v>103</v>
      </c>
      <c r="M18" s="19">
        <v>6</v>
      </c>
      <c r="N18" s="22"/>
      <c r="O18" s="22"/>
      <c r="P18" s="20">
        <v>83.73</v>
      </c>
      <c r="Q18" s="19"/>
    </row>
    <row r="19" spans="1:17" s="1" customFormat="1" ht="55.2">
      <c r="A19" s="29"/>
      <c r="B19" s="3">
        <v>4</v>
      </c>
      <c r="C19" s="6" t="s">
        <v>61</v>
      </c>
      <c r="D19" s="21" t="s">
        <v>62</v>
      </c>
      <c r="E19" s="6" t="s">
        <v>102</v>
      </c>
      <c r="F19" s="8" t="s">
        <v>136</v>
      </c>
      <c r="G19" s="15">
        <f t="shared" si="0"/>
        <v>88.68</v>
      </c>
      <c r="H19" s="22"/>
      <c r="I19" s="22"/>
      <c r="J19" s="22" t="s">
        <v>63</v>
      </c>
      <c r="K19" s="22">
        <v>1.2</v>
      </c>
      <c r="L19" s="22"/>
      <c r="M19" s="22"/>
      <c r="N19" s="22"/>
      <c r="O19" s="22"/>
      <c r="P19" s="20">
        <v>87.48</v>
      </c>
      <c r="Q19" s="19"/>
    </row>
    <row r="20" spans="1:17" s="1" customFormat="1" ht="27.6">
      <c r="A20" s="29"/>
      <c r="B20" s="3">
        <v>5</v>
      </c>
      <c r="C20" s="4" t="s">
        <v>64</v>
      </c>
      <c r="D20" s="9" t="s">
        <v>65</v>
      </c>
      <c r="E20" s="4" t="s">
        <v>102</v>
      </c>
      <c r="F20" s="4" t="s">
        <v>66</v>
      </c>
      <c r="G20" s="15">
        <f t="shared" si="0"/>
        <v>87.375</v>
      </c>
      <c r="H20" s="22"/>
      <c r="I20" s="22"/>
      <c r="J20" s="22"/>
      <c r="K20" s="22"/>
      <c r="L20" s="22"/>
      <c r="M20" s="22"/>
      <c r="N20" s="22"/>
      <c r="O20" s="22"/>
      <c r="P20" s="23">
        <v>87.375</v>
      </c>
      <c r="Q20" s="15"/>
    </row>
    <row r="21" spans="1:17" s="1" customFormat="1" ht="27.6">
      <c r="A21" s="29"/>
      <c r="B21" s="3">
        <v>6</v>
      </c>
      <c r="C21" s="4" t="s">
        <v>67</v>
      </c>
      <c r="D21" s="9" t="s">
        <v>68</v>
      </c>
      <c r="E21" s="4" t="s">
        <v>102</v>
      </c>
      <c r="F21" s="4" t="s">
        <v>135</v>
      </c>
      <c r="G21" s="15">
        <f t="shared" si="0"/>
        <v>87.04</v>
      </c>
      <c r="H21" s="22"/>
      <c r="I21" s="22"/>
      <c r="J21" s="22"/>
      <c r="K21" s="22"/>
      <c r="L21" s="15" t="s">
        <v>69</v>
      </c>
      <c r="M21" s="15">
        <v>2</v>
      </c>
      <c r="N21" s="22"/>
      <c r="O21" s="22"/>
      <c r="P21" s="23">
        <v>85.04</v>
      </c>
      <c r="Q21" s="15"/>
    </row>
    <row r="22" spans="1:17" s="1" customFormat="1" ht="27.6">
      <c r="A22" s="29"/>
      <c r="B22" s="3">
        <v>7</v>
      </c>
      <c r="C22" s="6" t="s">
        <v>70</v>
      </c>
      <c r="D22" s="7" t="s">
        <v>71</v>
      </c>
      <c r="E22" s="6" t="s">
        <v>102</v>
      </c>
      <c r="F22" s="6" t="s">
        <v>137</v>
      </c>
      <c r="G22" s="15">
        <f t="shared" si="0"/>
        <v>86.59</v>
      </c>
      <c r="H22" s="22"/>
      <c r="I22" s="22"/>
      <c r="J22" s="22"/>
      <c r="K22" s="22"/>
      <c r="L22" s="22"/>
      <c r="M22" s="22"/>
      <c r="N22" s="22"/>
      <c r="O22" s="22"/>
      <c r="P22" s="20">
        <v>86.59</v>
      </c>
      <c r="Q22" s="19"/>
    </row>
    <row r="23" spans="1:17" s="1" customFormat="1" ht="27.6">
      <c r="A23" s="29"/>
      <c r="B23" s="3">
        <v>8</v>
      </c>
      <c r="C23" s="6" t="s">
        <v>72</v>
      </c>
      <c r="D23" s="7">
        <v>21925170</v>
      </c>
      <c r="E23" s="6" t="s">
        <v>102</v>
      </c>
      <c r="F23" s="8" t="s">
        <v>136</v>
      </c>
      <c r="G23" s="15">
        <f t="shared" si="0"/>
        <v>86.38</v>
      </c>
      <c r="H23" s="22"/>
      <c r="I23" s="22"/>
      <c r="J23" s="22"/>
      <c r="K23" s="22"/>
      <c r="L23" s="19" t="s">
        <v>73</v>
      </c>
      <c r="M23" s="21">
        <v>6</v>
      </c>
      <c r="N23" s="22"/>
      <c r="O23" s="22"/>
      <c r="P23" s="20">
        <v>80.38</v>
      </c>
      <c r="Q23" s="19"/>
    </row>
    <row r="24" spans="1:17" s="1" customFormat="1" ht="27.6">
      <c r="A24" s="29"/>
      <c r="B24" s="3">
        <v>9</v>
      </c>
      <c r="C24" s="6" t="s">
        <v>74</v>
      </c>
      <c r="D24" s="7" t="s">
        <v>75</v>
      </c>
      <c r="E24" s="6" t="s">
        <v>102</v>
      </c>
      <c r="F24" s="6" t="s">
        <v>66</v>
      </c>
      <c r="G24" s="15">
        <f t="shared" si="0"/>
        <v>86.28</v>
      </c>
      <c r="H24" s="19"/>
      <c r="I24" s="19"/>
      <c r="J24" s="19"/>
      <c r="K24" s="19"/>
      <c r="L24" s="19"/>
      <c r="M24" s="19"/>
      <c r="N24" s="19"/>
      <c r="O24" s="19"/>
      <c r="P24" s="20">
        <v>86.28</v>
      </c>
      <c r="Q24" s="19"/>
    </row>
    <row r="25" spans="1:17" s="1" customFormat="1" ht="27.6">
      <c r="A25" s="29"/>
      <c r="B25" s="3">
        <v>10</v>
      </c>
      <c r="C25" s="4" t="s">
        <v>76</v>
      </c>
      <c r="D25" s="9" t="s">
        <v>77</v>
      </c>
      <c r="E25" s="4" t="s">
        <v>102</v>
      </c>
      <c r="F25" s="4" t="s">
        <v>135</v>
      </c>
      <c r="G25" s="15">
        <f t="shared" si="0"/>
        <v>86.04</v>
      </c>
      <c r="H25" s="22"/>
      <c r="I25" s="22"/>
      <c r="J25" s="22"/>
      <c r="K25" s="22"/>
      <c r="L25" s="15" t="s">
        <v>78</v>
      </c>
      <c r="M25" s="15">
        <v>2</v>
      </c>
      <c r="N25" s="22"/>
      <c r="O25" s="22"/>
      <c r="P25" s="23">
        <v>84.04</v>
      </c>
      <c r="Q25" s="15"/>
    </row>
    <row r="26" spans="1:17" s="1" customFormat="1" ht="55.2">
      <c r="A26" s="29"/>
      <c r="B26" s="3">
        <v>11</v>
      </c>
      <c r="C26" s="6" t="s">
        <v>79</v>
      </c>
      <c r="D26" s="7" t="s">
        <v>80</v>
      </c>
      <c r="E26" s="6" t="s">
        <v>102</v>
      </c>
      <c r="F26" s="8" t="s">
        <v>136</v>
      </c>
      <c r="G26" s="15">
        <f t="shared" si="0"/>
        <v>84.11</v>
      </c>
      <c r="H26" s="22"/>
      <c r="I26" s="22"/>
      <c r="J26" s="22" t="s">
        <v>81</v>
      </c>
      <c r="K26" s="22">
        <v>1.2</v>
      </c>
      <c r="L26" s="22"/>
      <c r="M26" s="22"/>
      <c r="N26" s="22"/>
      <c r="O26" s="22"/>
      <c r="P26" s="24">
        <v>82.91</v>
      </c>
      <c r="Q26" s="22"/>
    </row>
    <row r="27" spans="1:17" s="1" customFormat="1" ht="27.6">
      <c r="A27" s="29"/>
      <c r="B27" s="3">
        <v>12</v>
      </c>
      <c r="C27" s="6" t="s">
        <v>82</v>
      </c>
      <c r="D27" s="21" t="s">
        <v>83</v>
      </c>
      <c r="E27" s="19" t="s">
        <v>102</v>
      </c>
      <c r="F27" s="6" t="s">
        <v>137</v>
      </c>
      <c r="G27" s="15">
        <f t="shared" si="0"/>
        <v>84</v>
      </c>
      <c r="H27" s="22"/>
      <c r="I27" s="22"/>
      <c r="J27" s="22"/>
      <c r="K27" s="22"/>
      <c r="L27" s="22"/>
      <c r="M27" s="22"/>
      <c r="N27" s="22"/>
      <c r="O27" s="22"/>
      <c r="P27" s="20">
        <v>84</v>
      </c>
      <c r="Q27" s="19"/>
    </row>
    <row r="28" spans="1:17" s="1" customFormat="1" ht="27.6">
      <c r="A28" s="29"/>
      <c r="B28" s="3">
        <v>13</v>
      </c>
      <c r="C28" s="6" t="s">
        <v>84</v>
      </c>
      <c r="D28" s="7" t="s">
        <v>85</v>
      </c>
      <c r="E28" s="6" t="s">
        <v>102</v>
      </c>
      <c r="F28" s="6" t="s">
        <v>86</v>
      </c>
      <c r="G28" s="15">
        <f t="shared" si="0"/>
        <v>84.05</v>
      </c>
      <c r="H28" s="22"/>
      <c r="I28" s="22"/>
      <c r="J28" s="22"/>
      <c r="K28" s="22"/>
      <c r="L28" s="22"/>
      <c r="M28" s="22"/>
      <c r="N28" s="22"/>
      <c r="O28" s="22"/>
      <c r="P28" s="20">
        <v>84.05</v>
      </c>
      <c r="Q28" s="19"/>
    </row>
    <row r="29" spans="1:17" s="1" customFormat="1" ht="27.6">
      <c r="A29" s="29"/>
      <c r="B29" s="3">
        <v>14</v>
      </c>
      <c r="C29" s="10" t="s">
        <v>87</v>
      </c>
      <c r="D29" s="11" t="s">
        <v>88</v>
      </c>
      <c r="E29" s="6" t="s">
        <v>102</v>
      </c>
      <c r="F29" s="12" t="s">
        <v>137</v>
      </c>
      <c r="G29" s="15">
        <f t="shared" si="0"/>
        <v>83.3</v>
      </c>
      <c r="H29" s="22"/>
      <c r="I29" s="22"/>
      <c r="J29" s="22"/>
      <c r="K29" s="22"/>
      <c r="L29" s="22"/>
      <c r="M29" s="22"/>
      <c r="N29" s="22"/>
      <c r="O29" s="22"/>
      <c r="P29" s="24">
        <v>83.3</v>
      </c>
      <c r="Q29" s="22"/>
    </row>
    <row r="30" spans="1:17" s="1" customFormat="1" ht="69">
      <c r="A30" s="29"/>
      <c r="B30" s="3">
        <v>15</v>
      </c>
      <c r="C30" s="6" t="s">
        <v>89</v>
      </c>
      <c r="D30" s="7" t="s">
        <v>90</v>
      </c>
      <c r="E30" s="6" t="s">
        <v>102</v>
      </c>
      <c r="F30" s="6" t="s">
        <v>138</v>
      </c>
      <c r="G30" s="15">
        <f t="shared" si="0"/>
        <v>83.2</v>
      </c>
      <c r="H30" s="22"/>
      <c r="I30" s="22"/>
      <c r="J30" s="22"/>
      <c r="K30" s="22"/>
      <c r="L30" s="22"/>
      <c r="M30" s="22"/>
      <c r="N30" s="22"/>
      <c r="O30" s="22"/>
      <c r="P30" s="20">
        <v>83.2</v>
      </c>
      <c r="Q30" s="19" t="s">
        <v>91</v>
      </c>
    </row>
    <row r="31" spans="1:17" s="1" customFormat="1" ht="27.6">
      <c r="A31" s="29"/>
      <c r="B31" s="3">
        <v>16</v>
      </c>
      <c r="C31" s="4" t="s">
        <v>92</v>
      </c>
      <c r="D31" s="9" t="s">
        <v>93</v>
      </c>
      <c r="E31" s="4" t="s">
        <v>102</v>
      </c>
      <c r="F31" s="4" t="s">
        <v>86</v>
      </c>
      <c r="G31" s="15">
        <f t="shared" si="0"/>
        <v>83</v>
      </c>
      <c r="H31" s="22"/>
      <c r="I31" s="22"/>
      <c r="J31" s="22"/>
      <c r="K31" s="22"/>
      <c r="L31" s="22"/>
      <c r="M31" s="22"/>
      <c r="N31" s="22"/>
      <c r="O31" s="22"/>
      <c r="P31" s="23">
        <v>83</v>
      </c>
      <c r="Q31" s="15"/>
    </row>
    <row r="32" spans="1:17" s="1" customFormat="1" ht="27.6">
      <c r="A32" s="29"/>
      <c r="B32" s="3">
        <v>17</v>
      </c>
      <c r="C32" s="6" t="s">
        <v>94</v>
      </c>
      <c r="D32" s="7" t="s">
        <v>95</v>
      </c>
      <c r="E32" s="6" t="s">
        <v>102</v>
      </c>
      <c r="F32" s="6" t="s">
        <v>135</v>
      </c>
      <c r="G32" s="15">
        <f t="shared" si="0"/>
        <v>82.29</v>
      </c>
      <c r="H32" s="22"/>
      <c r="I32" s="22"/>
      <c r="J32" s="22"/>
      <c r="K32" s="22"/>
      <c r="L32" s="22"/>
      <c r="M32" s="22"/>
      <c r="N32" s="22"/>
      <c r="O32" s="22"/>
      <c r="P32" s="20">
        <v>82.29</v>
      </c>
      <c r="Q32" s="19"/>
    </row>
    <row r="33" spans="1:17" s="1" customFormat="1" ht="27.6">
      <c r="A33" s="29"/>
      <c r="B33" s="3">
        <v>18</v>
      </c>
      <c r="C33" s="4" t="s">
        <v>96</v>
      </c>
      <c r="D33" s="9" t="s">
        <v>97</v>
      </c>
      <c r="E33" s="4" t="s">
        <v>102</v>
      </c>
      <c r="F33" s="4" t="s">
        <v>86</v>
      </c>
      <c r="G33" s="15">
        <f t="shared" si="0"/>
        <v>81.2</v>
      </c>
      <c r="H33" s="22"/>
      <c r="I33" s="22"/>
      <c r="J33" s="22"/>
      <c r="K33" s="22"/>
      <c r="L33" s="22"/>
      <c r="M33" s="22"/>
      <c r="N33" s="22"/>
      <c r="O33" s="22"/>
      <c r="P33" s="23">
        <v>81.2</v>
      </c>
      <c r="Q33" s="15"/>
    </row>
    <row r="34" spans="1:17" s="1" customFormat="1" ht="27.6">
      <c r="A34" s="29"/>
      <c r="B34" s="3">
        <v>19</v>
      </c>
      <c r="C34" s="6" t="s">
        <v>98</v>
      </c>
      <c r="D34" s="7" t="s">
        <v>99</v>
      </c>
      <c r="E34" s="4" t="s">
        <v>102</v>
      </c>
      <c r="F34" s="6" t="s">
        <v>137</v>
      </c>
      <c r="G34" s="15">
        <f t="shared" si="0"/>
        <v>80.97</v>
      </c>
      <c r="H34" s="19"/>
      <c r="I34" s="19"/>
      <c r="J34" s="19"/>
      <c r="K34" s="19"/>
      <c r="L34" s="19"/>
      <c r="M34" s="19"/>
      <c r="N34" s="19"/>
      <c r="O34" s="19"/>
      <c r="P34" s="20">
        <v>80.97</v>
      </c>
      <c r="Q34" s="19"/>
    </row>
    <row r="35" spans="1:17" s="1" customFormat="1" ht="27.6">
      <c r="A35" s="29"/>
      <c r="B35" s="3">
        <v>20</v>
      </c>
      <c r="C35" s="6" t="s">
        <v>100</v>
      </c>
      <c r="D35" s="7" t="s">
        <v>101</v>
      </c>
      <c r="E35" s="6" t="s">
        <v>102</v>
      </c>
      <c r="F35" s="6" t="s">
        <v>135</v>
      </c>
      <c r="G35" s="15">
        <f t="shared" si="0"/>
        <v>80.33</v>
      </c>
      <c r="H35" s="19"/>
      <c r="I35" s="19"/>
      <c r="J35" s="19"/>
      <c r="K35" s="19"/>
      <c r="L35" s="19"/>
      <c r="M35" s="19"/>
      <c r="N35" s="19"/>
      <c r="O35" s="19"/>
      <c r="P35" s="20">
        <v>80.33</v>
      </c>
      <c r="Q35" s="19"/>
    </row>
    <row r="36" spans="1:17" ht="27.6">
      <c r="A36" s="28" t="s">
        <v>51</v>
      </c>
      <c r="B36" s="3">
        <v>1</v>
      </c>
      <c r="C36" s="13" t="s">
        <v>23</v>
      </c>
      <c r="D36" s="13">
        <v>11625008</v>
      </c>
      <c r="E36" s="13" t="s">
        <v>24</v>
      </c>
      <c r="F36" s="13" t="s">
        <v>139</v>
      </c>
      <c r="G36" s="15">
        <f t="shared" si="0"/>
        <v>60</v>
      </c>
      <c r="H36" s="3" t="s">
        <v>41</v>
      </c>
      <c r="I36" s="3">
        <v>60</v>
      </c>
      <c r="J36" s="3"/>
      <c r="K36" s="3"/>
      <c r="L36" s="25"/>
      <c r="M36" s="25"/>
      <c r="N36" s="3"/>
      <c r="O36" s="3"/>
      <c r="P36" s="3"/>
      <c r="Q36" s="3"/>
    </row>
    <row r="37" spans="1:17" ht="27.6">
      <c r="A37" s="28"/>
      <c r="B37" s="3">
        <v>2</v>
      </c>
      <c r="C37" s="13" t="s">
        <v>42</v>
      </c>
      <c r="D37" s="13">
        <v>11825083</v>
      </c>
      <c r="E37" s="13" t="s">
        <v>24</v>
      </c>
      <c r="F37" s="13" t="s">
        <v>140</v>
      </c>
      <c r="G37" s="15">
        <f t="shared" si="0"/>
        <v>17</v>
      </c>
      <c r="H37" s="3" t="s">
        <v>22</v>
      </c>
      <c r="I37" s="3">
        <v>15</v>
      </c>
      <c r="J37" s="3"/>
      <c r="K37" s="3"/>
      <c r="L37" s="25" t="s">
        <v>43</v>
      </c>
      <c r="M37" s="25">
        <v>2</v>
      </c>
      <c r="N37" s="3"/>
      <c r="O37" s="3"/>
      <c r="P37" s="3"/>
      <c r="Q37" s="3"/>
    </row>
    <row r="38" spans="1:17" ht="27.6">
      <c r="A38" s="28"/>
      <c r="B38" s="3">
        <v>3</v>
      </c>
      <c r="C38" s="13" t="s">
        <v>44</v>
      </c>
      <c r="D38" s="13">
        <v>11825055</v>
      </c>
      <c r="E38" s="13" t="s">
        <v>24</v>
      </c>
      <c r="F38" s="13" t="s">
        <v>140</v>
      </c>
      <c r="G38" s="15">
        <f t="shared" si="0"/>
        <v>15</v>
      </c>
      <c r="H38" s="3"/>
      <c r="I38" s="3"/>
      <c r="J38" s="3"/>
      <c r="K38" s="3"/>
      <c r="L38" s="25"/>
      <c r="M38" s="25"/>
      <c r="N38" s="25" t="s">
        <v>147</v>
      </c>
      <c r="O38" s="3">
        <v>15</v>
      </c>
      <c r="P38" s="3"/>
      <c r="Q38" s="3"/>
    </row>
    <row r="39" spans="1:17" ht="27.6">
      <c r="A39" s="28"/>
      <c r="B39" s="3">
        <v>3</v>
      </c>
      <c r="C39" s="13" t="s">
        <v>45</v>
      </c>
      <c r="D39" s="13">
        <v>11725016</v>
      </c>
      <c r="E39" s="13" t="s">
        <v>24</v>
      </c>
      <c r="F39" s="13" t="s">
        <v>141</v>
      </c>
      <c r="G39" s="15">
        <f t="shared" si="0"/>
        <v>15</v>
      </c>
      <c r="H39" s="3" t="s">
        <v>22</v>
      </c>
      <c r="I39" s="3">
        <v>15</v>
      </c>
      <c r="J39" s="3"/>
      <c r="K39" s="3"/>
      <c r="L39" s="25"/>
      <c r="M39" s="25"/>
      <c r="N39" s="3"/>
      <c r="O39" s="3"/>
      <c r="P39" s="3"/>
      <c r="Q39" s="3"/>
    </row>
    <row r="40" spans="1:17" ht="27.6">
      <c r="A40" s="28"/>
      <c r="B40" s="3">
        <v>3</v>
      </c>
      <c r="C40" s="13" t="s">
        <v>46</v>
      </c>
      <c r="D40" s="13">
        <v>11625015</v>
      </c>
      <c r="E40" s="13" t="s">
        <v>24</v>
      </c>
      <c r="F40" s="13" t="s">
        <v>139</v>
      </c>
      <c r="G40" s="15">
        <f t="shared" si="0"/>
        <v>15</v>
      </c>
      <c r="H40" s="3" t="s">
        <v>133</v>
      </c>
      <c r="I40" s="3">
        <v>15</v>
      </c>
      <c r="J40" s="3"/>
      <c r="K40" s="3"/>
      <c r="L40" s="25"/>
      <c r="M40" s="25"/>
      <c r="N40" s="3"/>
      <c r="O40" s="3"/>
      <c r="P40" s="3"/>
      <c r="Q40" s="25"/>
    </row>
    <row r="41" spans="1:17" ht="27.6">
      <c r="A41" s="28"/>
      <c r="B41" s="3">
        <v>6</v>
      </c>
      <c r="C41" s="13" t="s">
        <v>25</v>
      </c>
      <c r="D41" s="13">
        <v>11825015</v>
      </c>
      <c r="E41" s="13" t="s">
        <v>24</v>
      </c>
      <c r="F41" s="13" t="s">
        <v>140</v>
      </c>
      <c r="G41" s="15">
        <f t="shared" si="0"/>
        <v>2</v>
      </c>
      <c r="H41" s="3"/>
      <c r="I41" s="3"/>
      <c r="J41" s="3"/>
      <c r="K41" s="3"/>
      <c r="L41" s="25" t="s">
        <v>47</v>
      </c>
      <c r="M41" s="25">
        <v>2</v>
      </c>
      <c r="N41" s="3"/>
      <c r="O41" s="3"/>
      <c r="P41" s="3"/>
      <c r="Q41" s="3"/>
    </row>
    <row r="42" spans="1:17" ht="27.6">
      <c r="A42" s="28"/>
      <c r="B42" s="3">
        <v>6</v>
      </c>
      <c r="C42" s="13" t="s">
        <v>48</v>
      </c>
      <c r="D42" s="13">
        <v>11825004</v>
      </c>
      <c r="E42" s="13" t="s">
        <v>24</v>
      </c>
      <c r="F42" s="13" t="s">
        <v>140</v>
      </c>
      <c r="G42" s="15">
        <f t="shared" si="0"/>
        <v>2</v>
      </c>
      <c r="H42" s="3"/>
      <c r="I42" s="3"/>
      <c r="J42" s="3"/>
      <c r="K42" s="3"/>
      <c r="L42" s="25" t="s">
        <v>49</v>
      </c>
      <c r="M42" s="25">
        <v>2</v>
      </c>
      <c r="N42" s="3"/>
      <c r="O42" s="3"/>
      <c r="P42" s="3"/>
      <c r="Q42" s="3"/>
    </row>
    <row r="43" spans="1:17" ht="41.4">
      <c r="A43" s="28" t="s">
        <v>26</v>
      </c>
      <c r="B43" s="3">
        <v>1</v>
      </c>
      <c r="C43" s="13" t="s">
        <v>27</v>
      </c>
      <c r="D43" s="13">
        <v>11925019</v>
      </c>
      <c r="E43" s="13" t="s">
        <v>24</v>
      </c>
      <c r="F43" s="13" t="s">
        <v>137</v>
      </c>
      <c r="G43" s="15">
        <f t="shared" si="0"/>
        <v>95.29</v>
      </c>
      <c r="H43" s="3"/>
      <c r="I43" s="3"/>
      <c r="J43" s="3"/>
      <c r="K43" s="3"/>
      <c r="L43" s="25" t="s">
        <v>28</v>
      </c>
      <c r="M43" s="25">
        <v>10</v>
      </c>
      <c r="N43" s="3"/>
      <c r="O43" s="3"/>
      <c r="P43" s="14">
        <v>85.29</v>
      </c>
      <c r="Q43" s="3"/>
    </row>
    <row r="44" spans="1:17" ht="55.2">
      <c r="A44" s="28"/>
      <c r="B44" s="3">
        <v>2</v>
      </c>
      <c r="C44" s="13" t="s">
        <v>29</v>
      </c>
      <c r="D44" s="13">
        <v>11925094</v>
      </c>
      <c r="E44" s="13" t="s">
        <v>24</v>
      </c>
      <c r="F44" s="13" t="s">
        <v>138</v>
      </c>
      <c r="G44" s="15">
        <f t="shared" si="0"/>
        <v>93.07</v>
      </c>
      <c r="H44" s="3"/>
      <c r="I44" s="3"/>
      <c r="J44" s="3"/>
      <c r="K44" s="3"/>
      <c r="L44" s="25" t="s">
        <v>30</v>
      </c>
      <c r="M44" s="25">
        <v>7</v>
      </c>
      <c r="N44" s="3"/>
      <c r="O44" s="3"/>
      <c r="P44" s="14">
        <v>86.07</v>
      </c>
      <c r="Q44" s="3"/>
    </row>
    <row r="45" spans="1:17" ht="41.4">
      <c r="A45" s="28"/>
      <c r="B45" s="3">
        <v>3</v>
      </c>
      <c r="C45" s="13" t="s">
        <v>31</v>
      </c>
      <c r="D45" s="13">
        <v>11925015</v>
      </c>
      <c r="E45" s="13" t="s">
        <v>24</v>
      </c>
      <c r="F45" s="13" t="s">
        <v>137</v>
      </c>
      <c r="G45" s="15">
        <f t="shared" si="0"/>
        <v>92.9</v>
      </c>
      <c r="H45" s="3"/>
      <c r="I45" s="3"/>
      <c r="J45" s="3"/>
      <c r="K45" s="3"/>
      <c r="L45" s="25" t="s">
        <v>104</v>
      </c>
      <c r="M45" s="25">
        <v>6</v>
      </c>
      <c r="N45" s="3"/>
      <c r="O45" s="3"/>
      <c r="P45" s="14">
        <v>86.9</v>
      </c>
      <c r="Q45" s="3"/>
    </row>
    <row r="46" spans="1:17" ht="27.6">
      <c r="A46" s="28"/>
      <c r="B46" s="3">
        <v>4</v>
      </c>
      <c r="C46" s="13" t="s">
        <v>32</v>
      </c>
      <c r="D46" s="13">
        <v>11925022</v>
      </c>
      <c r="E46" s="13" t="s">
        <v>24</v>
      </c>
      <c r="F46" s="13" t="s">
        <v>137</v>
      </c>
      <c r="G46" s="15">
        <f t="shared" si="0"/>
        <v>88.4</v>
      </c>
      <c r="H46" s="3"/>
      <c r="I46" s="3"/>
      <c r="J46" s="3"/>
      <c r="K46" s="3"/>
      <c r="L46" s="25"/>
      <c r="M46" s="25"/>
      <c r="N46" s="3"/>
      <c r="O46" s="3"/>
      <c r="P46" s="14">
        <v>88.4</v>
      </c>
      <c r="Q46" s="3"/>
    </row>
    <row r="47" spans="1:17" ht="27.6">
      <c r="A47" s="28"/>
      <c r="B47" s="3">
        <v>5</v>
      </c>
      <c r="C47" s="13" t="s">
        <v>33</v>
      </c>
      <c r="D47" s="13">
        <v>11925011</v>
      </c>
      <c r="E47" s="13" t="s">
        <v>24</v>
      </c>
      <c r="F47" s="13" t="s">
        <v>86</v>
      </c>
      <c r="G47" s="15">
        <f t="shared" si="0"/>
        <v>87.58</v>
      </c>
      <c r="H47" s="3"/>
      <c r="I47" s="3"/>
      <c r="J47" s="3"/>
      <c r="K47" s="3"/>
      <c r="L47" s="25" t="s">
        <v>34</v>
      </c>
      <c r="M47" s="25">
        <v>6</v>
      </c>
      <c r="N47" s="3"/>
      <c r="O47" s="3"/>
      <c r="P47" s="14">
        <v>81.58</v>
      </c>
      <c r="Q47" s="3"/>
    </row>
    <row r="48" spans="1:17" ht="27.6">
      <c r="A48" s="28"/>
      <c r="B48" s="3">
        <v>6</v>
      </c>
      <c r="C48" s="13" t="s">
        <v>35</v>
      </c>
      <c r="D48" s="13">
        <v>11925017</v>
      </c>
      <c r="E48" s="13" t="s">
        <v>24</v>
      </c>
      <c r="F48" s="13" t="s">
        <v>86</v>
      </c>
      <c r="G48" s="15">
        <f t="shared" si="0"/>
        <v>86.5</v>
      </c>
      <c r="H48" s="3"/>
      <c r="I48" s="3"/>
      <c r="J48" s="3"/>
      <c r="K48" s="3"/>
      <c r="L48" s="25" t="s">
        <v>36</v>
      </c>
      <c r="M48" s="25">
        <v>6</v>
      </c>
      <c r="N48" s="3"/>
      <c r="O48" s="3"/>
      <c r="P48" s="14">
        <v>80.5</v>
      </c>
      <c r="Q48" s="3"/>
    </row>
    <row r="49" spans="1:17" ht="27.6">
      <c r="A49" s="28"/>
      <c r="B49" s="3">
        <v>7</v>
      </c>
      <c r="C49" s="13" t="s">
        <v>37</v>
      </c>
      <c r="D49" s="13">
        <v>11925018</v>
      </c>
      <c r="E49" s="13" t="s">
        <v>24</v>
      </c>
      <c r="F49" s="13" t="s">
        <v>86</v>
      </c>
      <c r="G49" s="15">
        <f t="shared" si="0"/>
        <v>85.24</v>
      </c>
      <c r="H49" s="3"/>
      <c r="I49" s="3"/>
      <c r="J49" s="3"/>
      <c r="K49" s="3"/>
      <c r="L49" s="25" t="s">
        <v>38</v>
      </c>
      <c r="M49" s="25">
        <v>4</v>
      </c>
      <c r="N49" s="3"/>
      <c r="O49" s="3"/>
      <c r="P49" s="14">
        <v>81.239999999999995</v>
      </c>
      <c r="Q49" s="3"/>
    </row>
    <row r="50" spans="1:17" ht="41.4">
      <c r="A50" s="28"/>
      <c r="B50" s="3">
        <v>8</v>
      </c>
      <c r="C50" s="13" t="s">
        <v>39</v>
      </c>
      <c r="D50" s="13">
        <v>11925010</v>
      </c>
      <c r="E50" s="13" t="s">
        <v>24</v>
      </c>
      <c r="F50" s="13" t="s">
        <v>86</v>
      </c>
      <c r="G50" s="15">
        <f t="shared" si="0"/>
        <v>84.6</v>
      </c>
      <c r="H50" s="3"/>
      <c r="I50" s="3"/>
      <c r="J50" s="3"/>
      <c r="K50" s="3"/>
      <c r="L50" s="25" t="s">
        <v>105</v>
      </c>
      <c r="M50" s="25">
        <v>2</v>
      </c>
      <c r="N50" s="3"/>
      <c r="O50" s="3"/>
      <c r="P50" s="14">
        <v>82.6</v>
      </c>
      <c r="Q50" s="3"/>
    </row>
    <row r="51" spans="1:17" ht="27.6">
      <c r="A51" s="28"/>
      <c r="B51" s="3">
        <v>9</v>
      </c>
      <c r="C51" s="13" t="s">
        <v>40</v>
      </c>
      <c r="D51" s="13">
        <v>11925016</v>
      </c>
      <c r="E51" s="13" t="s">
        <v>24</v>
      </c>
      <c r="F51" s="13" t="s">
        <v>86</v>
      </c>
      <c r="G51" s="15">
        <f t="shared" si="0"/>
        <v>82.3</v>
      </c>
      <c r="H51" s="3"/>
      <c r="I51" s="3"/>
      <c r="J51" s="3"/>
      <c r="K51" s="3"/>
      <c r="L51" s="25"/>
      <c r="M51" s="25"/>
      <c r="N51" s="3"/>
      <c r="O51" s="3"/>
      <c r="P51" s="14">
        <v>82.3</v>
      </c>
      <c r="Q51" s="3"/>
    </row>
  </sheetData>
  <mergeCells count="17">
    <mergeCell ref="F1:F3"/>
    <mergeCell ref="Q1:Q3"/>
    <mergeCell ref="H2:I2"/>
    <mergeCell ref="J2:K2"/>
    <mergeCell ref="L2:M2"/>
    <mergeCell ref="N2:O2"/>
    <mergeCell ref="P2:P3"/>
    <mergeCell ref="H1:P1"/>
    <mergeCell ref="B1:B3"/>
    <mergeCell ref="C1:C3"/>
    <mergeCell ref="D1:D3"/>
    <mergeCell ref="E1:E3"/>
    <mergeCell ref="A43:A51"/>
    <mergeCell ref="A36:A42"/>
    <mergeCell ref="A4:A15"/>
    <mergeCell ref="A16:A35"/>
    <mergeCell ref="A1:A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</dc:creator>
  <cp:lastModifiedBy>Qiu</cp:lastModifiedBy>
  <dcterms:created xsi:type="dcterms:W3CDTF">2015-06-05T18:19:34Z</dcterms:created>
  <dcterms:modified xsi:type="dcterms:W3CDTF">2020-09-29T07:55:39Z</dcterms:modified>
</cp:coreProperties>
</file>