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<sst xmlns="http://schemas.openxmlformats.org/spreadsheetml/2006/main" count="53" uniqueCount="38">
  <si>
    <r>
      <rPr>
        <b/>
        <sz val="11"/>
        <rFont val="微软雅黑"/>
        <charset val="134"/>
      </rPr>
      <t>序号</t>
    </r>
  </si>
  <si>
    <r>
      <rPr>
        <b/>
        <sz val="11"/>
        <rFont val="微软雅黑"/>
        <charset val="134"/>
      </rPr>
      <t>奖学金名称</t>
    </r>
  </si>
  <si>
    <r>
      <rPr>
        <b/>
        <sz val="11"/>
        <rFont val="微软雅黑"/>
        <charset val="134"/>
      </rPr>
      <t>级别</t>
    </r>
  </si>
  <si>
    <r>
      <rPr>
        <b/>
        <sz val="11"/>
        <rFont val="微软雅黑"/>
        <charset val="134"/>
      </rPr>
      <t>类别</t>
    </r>
  </si>
  <si>
    <r>
      <rPr>
        <b/>
        <sz val="11"/>
        <color theme="1"/>
        <rFont val="微软雅黑"/>
        <charset val="134"/>
      </rPr>
      <t>评选要求</t>
    </r>
  </si>
  <si>
    <r>
      <rPr>
        <b/>
        <sz val="11"/>
        <rFont val="微软雅黑"/>
        <charset val="134"/>
      </rPr>
      <t>金额</t>
    </r>
  </si>
  <si>
    <r>
      <rPr>
        <b/>
        <sz val="11"/>
        <rFont val="微软雅黑"/>
        <charset val="134"/>
      </rPr>
      <t>机械电子控制工程研究所名额</t>
    </r>
  </si>
  <si>
    <r>
      <rPr>
        <b/>
        <sz val="11"/>
        <rFont val="微软雅黑"/>
        <charset val="134"/>
      </rPr>
      <t>流体动力与智能控制研究所</t>
    </r>
  </si>
  <si>
    <r>
      <rPr>
        <b/>
        <sz val="11"/>
        <rFont val="微软雅黑"/>
        <charset val="134"/>
      </rPr>
      <t>智能装备与机器人研究所</t>
    </r>
  </si>
  <si>
    <r>
      <rPr>
        <b/>
        <sz val="11"/>
        <rFont val="微软雅黑"/>
        <charset val="134"/>
      </rPr>
      <t>微纳技术与精密工程研究所名额</t>
    </r>
  </si>
  <si>
    <r>
      <rPr>
        <b/>
        <sz val="11"/>
        <rFont val="微软雅黑"/>
        <charset val="134"/>
      </rPr>
      <t>制造技术及装备自动化研究所名额</t>
    </r>
  </si>
  <si>
    <r>
      <rPr>
        <b/>
        <sz val="11"/>
        <rFont val="微软雅黑"/>
        <charset val="134"/>
      </rPr>
      <t>航空制造工程研究所名额</t>
    </r>
  </si>
  <si>
    <r>
      <rPr>
        <b/>
        <sz val="11"/>
        <rFont val="微软雅黑"/>
        <charset val="134"/>
      </rPr>
      <t>工业工程研究所名额</t>
    </r>
  </si>
  <si>
    <r>
      <rPr>
        <b/>
        <sz val="11"/>
        <rFont val="微软雅黑"/>
        <charset val="134"/>
      </rPr>
      <t>设计工程研究所名额</t>
    </r>
  </si>
  <si>
    <r>
      <rPr>
        <b/>
        <sz val="11"/>
        <rFont val="微软雅黑"/>
        <charset val="134"/>
      </rPr>
      <t>机械设计研究所名额</t>
    </r>
  </si>
  <si>
    <r>
      <rPr>
        <b/>
        <sz val="11"/>
        <color theme="1"/>
        <rFont val="等线"/>
        <charset val="134"/>
      </rPr>
      <t>宁波理工等联培名额</t>
    </r>
  </si>
  <si>
    <t>总计</t>
  </si>
  <si>
    <r>
      <rPr>
        <sz val="11"/>
        <color theme="1"/>
        <rFont val="微软雅黑"/>
        <charset val="134"/>
      </rPr>
      <t>恒立奖学金</t>
    </r>
  </si>
  <si>
    <r>
      <rPr>
        <sz val="11"/>
        <color theme="1"/>
        <rFont val="微软雅黑"/>
        <charset val="134"/>
      </rPr>
      <t>一等</t>
    </r>
  </si>
  <si>
    <r>
      <rPr>
        <sz val="11"/>
        <color theme="1"/>
        <rFont val="微软雅黑"/>
        <charset val="134"/>
      </rPr>
      <t>硕士、博士</t>
    </r>
  </si>
  <si>
    <r>
      <rPr>
        <sz val="11"/>
        <color theme="1"/>
        <rFont val="微软雅黑"/>
        <charset val="134"/>
      </rPr>
      <t>硕士、博士（一等奖至少一人是液压方向，且至少一人为博士；二等奖至少</t>
    </r>
    <r>
      <rPr>
        <sz val="11"/>
        <color theme="1"/>
        <rFont val="Times New Roman"/>
        <charset val="134"/>
      </rPr>
      <t>2</t>
    </r>
    <r>
      <rPr>
        <sz val="11"/>
        <color theme="1"/>
        <rFont val="微软雅黑"/>
        <charset val="134"/>
      </rPr>
      <t>人是液压方向）</t>
    </r>
  </si>
  <si>
    <r>
      <rPr>
        <sz val="11"/>
        <color theme="1"/>
        <rFont val="微软雅黑"/>
        <charset val="134"/>
      </rPr>
      <t>二等</t>
    </r>
  </si>
  <si>
    <r>
      <rPr>
        <sz val="11"/>
        <color theme="1"/>
        <rFont val="微软雅黑"/>
        <charset val="134"/>
      </rPr>
      <t>晶盛奖学金</t>
    </r>
  </si>
  <si>
    <r>
      <rPr>
        <sz val="11"/>
        <color theme="1"/>
        <rFont val="微软雅黑"/>
        <charset val="134"/>
      </rPr>
      <t>海曼奖学金</t>
    </r>
  </si>
  <si>
    <r>
      <rPr>
        <sz val="11"/>
        <color theme="1"/>
        <rFont val="微软雅黑"/>
        <charset val="134"/>
      </rPr>
      <t>硕士</t>
    </r>
  </si>
  <si>
    <r>
      <rPr>
        <sz val="11"/>
        <color theme="1"/>
        <rFont val="微软雅黑"/>
        <charset val="134"/>
      </rPr>
      <t>机械设计及理论专业</t>
    </r>
    <r>
      <rPr>
        <sz val="11"/>
        <color theme="1"/>
        <rFont val="Times New Roman"/>
        <charset val="134"/>
      </rPr>
      <t xml:space="preserve"> </t>
    </r>
    <r>
      <rPr>
        <sz val="11"/>
        <color theme="1"/>
        <rFont val="微软雅黑"/>
        <charset val="134"/>
      </rPr>
      <t>、有国际交流项目的学生优先。机设专业不少于</t>
    </r>
    <r>
      <rPr>
        <sz val="11"/>
        <color theme="1"/>
        <rFont val="Times New Roman"/>
        <charset val="134"/>
      </rPr>
      <t>2</t>
    </r>
    <r>
      <rPr>
        <sz val="11"/>
        <color theme="1"/>
        <rFont val="微软雅黑"/>
        <charset val="134"/>
      </rPr>
      <t>人</t>
    </r>
  </si>
  <si>
    <r>
      <rPr>
        <sz val="11"/>
        <color theme="1"/>
        <rFont val="微软雅黑"/>
        <charset val="134"/>
      </rPr>
      <t>山东临工奖学金</t>
    </r>
  </si>
  <si>
    <r>
      <rPr>
        <sz val="11"/>
        <color theme="1"/>
        <rFont val="微软雅黑"/>
        <charset val="134"/>
      </rPr>
      <t>优先考虑生源地为山东、江苏（限苏北）、河南、河北、山西、陕西、辽宁等北方籍学生</t>
    </r>
  </si>
  <si>
    <r>
      <rPr>
        <sz val="11"/>
        <color theme="1"/>
        <rFont val="微软雅黑"/>
        <charset val="134"/>
      </rPr>
      <t>建辰奖学金</t>
    </r>
  </si>
  <si>
    <r>
      <rPr>
        <sz val="11"/>
        <color theme="1"/>
        <rFont val="微软雅黑"/>
        <charset val="134"/>
      </rPr>
      <t>学生中制造学科的学生应占</t>
    </r>
    <r>
      <rPr>
        <sz val="11"/>
        <color theme="1"/>
        <rFont val="Times New Roman"/>
        <charset val="134"/>
      </rPr>
      <t>50%</t>
    </r>
    <r>
      <rPr>
        <sz val="11"/>
        <color theme="1"/>
        <rFont val="微软雅黑"/>
        <charset val="134"/>
      </rPr>
      <t>，其他学科的学生占</t>
    </r>
    <r>
      <rPr>
        <sz val="11"/>
        <color theme="1"/>
        <rFont val="Times New Roman"/>
        <charset val="134"/>
      </rPr>
      <t>50%</t>
    </r>
    <r>
      <rPr>
        <sz val="11"/>
        <color theme="1"/>
        <rFont val="微软雅黑"/>
        <charset val="134"/>
      </rPr>
      <t>。</t>
    </r>
  </si>
  <si>
    <r>
      <rPr>
        <sz val="11"/>
        <rFont val="微软雅黑"/>
        <charset val="134"/>
      </rPr>
      <t>阿特拉斯</t>
    </r>
    <r>
      <rPr>
        <sz val="11"/>
        <rFont val="Times New Roman"/>
        <charset val="134"/>
      </rPr>
      <t>·</t>
    </r>
    <r>
      <rPr>
        <sz val="11"/>
        <rFont val="微软雅黑"/>
        <charset val="134"/>
      </rPr>
      <t>科普柯奖学金</t>
    </r>
  </si>
  <si>
    <t>博士</t>
  </si>
  <si>
    <t>机械设计研究所和制造技术及装备自动化研究所品学兼优的全日制在读研究生</t>
  </si>
  <si>
    <t>硕士</t>
  </si>
  <si>
    <r>
      <rPr>
        <sz val="11"/>
        <color theme="1"/>
        <rFont val="微软雅黑"/>
        <charset val="134"/>
      </rPr>
      <t>潍柴动力奖学金</t>
    </r>
  </si>
  <si>
    <r>
      <rPr>
        <sz val="11"/>
        <color theme="1"/>
        <rFont val="微软雅黑"/>
        <charset val="134"/>
      </rPr>
      <t>博士</t>
    </r>
  </si>
  <si>
    <r>
      <rPr>
        <sz val="11"/>
        <color theme="1"/>
        <rFont val="微软雅黑"/>
        <charset val="134"/>
      </rPr>
      <t>在同等条件下，优先考虑山东省籍。</t>
    </r>
  </si>
  <si>
    <r>
      <rPr>
        <sz val="11"/>
        <color theme="1"/>
        <rFont val="微软雅黑"/>
        <charset val="134"/>
      </rPr>
      <t>远声奖学金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</si>
</sst>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11"/>
      <name val="Times New Roman"/>
      <charset val="134"/>
    </font>
    <font>
      <b/>
      <sz val="11"/>
      <color theme="1"/>
      <name val="Times New Roman"/>
      <charset val="134"/>
    </font>
    <font>
      <sz val="11"/>
      <color theme="1"/>
      <name val="Times New Roman"/>
      <charset val="134"/>
    </font>
    <font>
      <sz val="11"/>
      <color theme="1"/>
      <name val="微软雅黑"/>
      <charset val="134"/>
    </font>
    <font>
      <sz val="11"/>
      <name val="Times New Roman"/>
      <charset val="134"/>
    </font>
    <font>
      <sz val="11"/>
      <name val="微软雅黑"/>
      <charset val="134"/>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微软雅黑"/>
      <charset val="134"/>
    </font>
    <font>
      <b/>
      <sz val="11"/>
      <color theme="1"/>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27">
    <xf numFmtId="0" fontId="0" fillId="0" borderId="0" xfId="0">
      <alignment vertical="center"/>
    </xf>
    <xf numFmtId="0" fontId="1" fillId="0" borderId="1" xfId="49" applyFont="1" applyBorder="1" applyAlignment="1" applyProtection="1">
      <alignment horizontal="center" vertical="center" wrapText="1"/>
      <protection locked="0"/>
    </xf>
    <xf numFmtId="0" fontId="2" fillId="0" borderId="1" xfId="49"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3" fillId="0" borderId="1" xfId="49" applyFont="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5" fillId="2" borderId="2" xfId="49" applyFont="1" applyFill="1" applyBorder="1" applyAlignment="1">
      <alignment horizontal="center" vertical="center"/>
    </xf>
    <xf numFmtId="0" fontId="6" fillId="2" borderId="2"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3" xfId="49" applyFont="1" applyFill="1" applyBorder="1" applyAlignment="1">
      <alignment horizontal="center" vertical="center"/>
    </xf>
    <xf numFmtId="0" fontId="6" fillId="2" borderId="3"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2" borderId="3" xfId="0" applyFont="1" applyFill="1" applyBorder="1" applyAlignment="1">
      <alignment horizontal="center" vertical="center" wrapText="1"/>
    </xf>
    <xf numFmtId="0" fontId="5" fillId="0" borderId="1" xfId="49" applyFont="1" applyBorder="1" applyAlignment="1">
      <alignment horizontal="center" vertical="center" wrapText="1"/>
    </xf>
    <xf numFmtId="176" fontId="3" fillId="0" borderId="1" xfId="49" applyNumberFormat="1"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tabSelected="1" zoomScale="80" zoomScaleNormal="80" workbookViewId="0">
      <selection activeCell="I3" sqref="I3"/>
    </sheetView>
  </sheetViews>
  <sheetFormatPr defaultColWidth="9" defaultRowHeight="13.5"/>
  <cols>
    <col min="2" max="2" width="10" customWidth="1"/>
  </cols>
  <sheetData>
    <row r="1" ht="60" customHeight="1" spans="1:17">
      <c r="A1" s="1" t="s">
        <v>0</v>
      </c>
      <c r="B1" s="1" t="s">
        <v>1</v>
      </c>
      <c r="C1" s="1" t="s">
        <v>2</v>
      </c>
      <c r="D1" s="1" t="s">
        <v>3</v>
      </c>
      <c r="E1" s="2" t="s">
        <v>4</v>
      </c>
      <c r="F1" s="1" t="s">
        <v>5</v>
      </c>
      <c r="G1" s="3" t="s">
        <v>6</v>
      </c>
      <c r="H1" s="3" t="s">
        <v>7</v>
      </c>
      <c r="I1" s="3" t="s">
        <v>8</v>
      </c>
      <c r="J1" s="3" t="s">
        <v>9</v>
      </c>
      <c r="K1" s="3" t="s">
        <v>10</v>
      </c>
      <c r="L1" s="3" t="s">
        <v>11</v>
      </c>
      <c r="M1" s="3" t="s">
        <v>12</v>
      </c>
      <c r="N1" s="3" t="s">
        <v>13</v>
      </c>
      <c r="O1" s="3" t="s">
        <v>14</v>
      </c>
      <c r="P1" s="5" t="s">
        <v>15</v>
      </c>
      <c r="Q1" s="26" t="s">
        <v>16</v>
      </c>
    </row>
    <row r="2" ht="60" customHeight="1" spans="1:17">
      <c r="A2" s="4">
        <v>1</v>
      </c>
      <c r="B2" s="4" t="s">
        <v>17</v>
      </c>
      <c r="C2" s="4" t="s">
        <v>18</v>
      </c>
      <c r="D2" s="4" t="s">
        <v>19</v>
      </c>
      <c r="E2" s="4" t="s">
        <v>20</v>
      </c>
      <c r="F2" s="4">
        <v>10000</v>
      </c>
      <c r="G2" s="5"/>
      <c r="H2" s="5">
        <v>1</v>
      </c>
      <c r="I2" s="5">
        <v>1</v>
      </c>
      <c r="J2" s="5"/>
      <c r="K2" s="5">
        <v>1</v>
      </c>
      <c r="L2" s="5"/>
      <c r="M2" s="5"/>
      <c r="N2" s="5"/>
      <c r="O2" s="5"/>
      <c r="P2" s="23"/>
      <c r="Q2" s="23">
        <f t="shared" ref="Q2:Q9" si="0">SUM(G2:P2)</f>
        <v>3</v>
      </c>
    </row>
    <row r="3" ht="60" customHeight="1" spans="1:17">
      <c r="A3" s="4"/>
      <c r="B3" s="4"/>
      <c r="C3" s="4" t="s">
        <v>21</v>
      </c>
      <c r="D3" s="4"/>
      <c r="E3" s="4"/>
      <c r="F3" s="4">
        <v>5000</v>
      </c>
      <c r="G3" s="5">
        <v>1</v>
      </c>
      <c r="H3" s="5">
        <v>2</v>
      </c>
      <c r="I3" s="5">
        <v>1</v>
      </c>
      <c r="J3" s="5">
        <v>1</v>
      </c>
      <c r="K3" s="5"/>
      <c r="L3" s="5">
        <v>1</v>
      </c>
      <c r="M3" s="5"/>
      <c r="N3" s="5">
        <v>2</v>
      </c>
      <c r="O3" s="5"/>
      <c r="P3" s="23"/>
      <c r="Q3" s="23">
        <f t="shared" si="0"/>
        <v>8</v>
      </c>
    </row>
    <row r="4" ht="60" customHeight="1" spans="1:17">
      <c r="A4" s="4">
        <v>2</v>
      </c>
      <c r="B4" s="6" t="s">
        <v>22</v>
      </c>
      <c r="C4" s="4"/>
      <c r="D4" s="4" t="s">
        <v>19</v>
      </c>
      <c r="E4" s="4"/>
      <c r="F4" s="4">
        <v>5000</v>
      </c>
      <c r="G4" s="5">
        <v>2</v>
      </c>
      <c r="H4" s="5"/>
      <c r="I4" s="5">
        <v>5</v>
      </c>
      <c r="J4" s="5">
        <v>3</v>
      </c>
      <c r="K4" s="5">
        <v>5</v>
      </c>
      <c r="L4" s="5">
        <v>5</v>
      </c>
      <c r="M4" s="5">
        <v>1</v>
      </c>
      <c r="N4" s="5">
        <v>2</v>
      </c>
      <c r="O4" s="5">
        <v>2</v>
      </c>
      <c r="P4" s="23"/>
      <c r="Q4" s="23">
        <f t="shared" si="0"/>
        <v>25</v>
      </c>
    </row>
    <row r="5" ht="60" customHeight="1" spans="1:17">
      <c r="A5" s="4">
        <v>3</v>
      </c>
      <c r="B5" s="4" t="s">
        <v>23</v>
      </c>
      <c r="C5" s="4"/>
      <c r="D5" s="4" t="s">
        <v>24</v>
      </c>
      <c r="E5" s="7" t="s">
        <v>25</v>
      </c>
      <c r="F5" s="4">
        <v>4000</v>
      </c>
      <c r="G5" s="5">
        <v>1</v>
      </c>
      <c r="H5" s="5">
        <v>1</v>
      </c>
      <c r="I5" s="5">
        <v>1</v>
      </c>
      <c r="J5" s="5"/>
      <c r="K5" s="5"/>
      <c r="L5" s="5"/>
      <c r="M5" s="5"/>
      <c r="N5" s="5"/>
      <c r="O5" s="5">
        <v>2</v>
      </c>
      <c r="P5" s="23"/>
      <c r="Q5" s="23">
        <f t="shared" si="0"/>
        <v>5</v>
      </c>
    </row>
    <row r="6" ht="60" customHeight="1" spans="1:17">
      <c r="A6" s="4">
        <v>4</v>
      </c>
      <c r="B6" s="4" t="s">
        <v>26</v>
      </c>
      <c r="C6" s="4"/>
      <c r="D6" s="4" t="s">
        <v>24</v>
      </c>
      <c r="E6" s="4" t="s">
        <v>27</v>
      </c>
      <c r="F6" s="4">
        <v>5000</v>
      </c>
      <c r="G6" s="5">
        <v>1</v>
      </c>
      <c r="H6" s="5"/>
      <c r="I6" s="5">
        <v>2</v>
      </c>
      <c r="J6" s="5"/>
      <c r="K6" s="5">
        <v>1</v>
      </c>
      <c r="L6" s="5">
        <v>1</v>
      </c>
      <c r="M6" s="5"/>
      <c r="N6" s="5">
        <v>3</v>
      </c>
      <c r="O6" s="5"/>
      <c r="P6" s="23"/>
      <c r="Q6" s="23">
        <f t="shared" si="0"/>
        <v>8</v>
      </c>
    </row>
    <row r="7" ht="60" customHeight="1" spans="1:17">
      <c r="A7" s="4">
        <v>5</v>
      </c>
      <c r="B7" s="4" t="s">
        <v>28</v>
      </c>
      <c r="C7" s="4" t="s">
        <v>18</v>
      </c>
      <c r="D7" s="4" t="s">
        <v>19</v>
      </c>
      <c r="E7" s="4" t="s">
        <v>29</v>
      </c>
      <c r="F7" s="4">
        <v>5000</v>
      </c>
      <c r="G7" s="5"/>
      <c r="H7" s="5"/>
      <c r="I7" s="5">
        <v>1</v>
      </c>
      <c r="J7" s="5">
        <v>1</v>
      </c>
      <c r="K7" s="5">
        <v>2</v>
      </c>
      <c r="L7" s="5">
        <v>1</v>
      </c>
      <c r="M7" s="5"/>
      <c r="N7" s="5"/>
      <c r="O7" s="5"/>
      <c r="P7" s="23"/>
      <c r="Q7" s="23">
        <f t="shared" si="0"/>
        <v>5</v>
      </c>
    </row>
    <row r="8" ht="60" customHeight="1" spans="1:17">
      <c r="A8" s="4"/>
      <c r="B8" s="4"/>
      <c r="C8" s="4" t="s">
        <v>21</v>
      </c>
      <c r="D8" s="4"/>
      <c r="E8" s="4"/>
      <c r="F8" s="4">
        <v>3000</v>
      </c>
      <c r="G8" s="5"/>
      <c r="H8" s="5"/>
      <c r="I8" s="5"/>
      <c r="J8" s="5">
        <v>3</v>
      </c>
      <c r="K8" s="5">
        <v>4</v>
      </c>
      <c r="L8" s="5">
        <v>2</v>
      </c>
      <c r="M8" s="5">
        <v>2</v>
      </c>
      <c r="N8" s="5"/>
      <c r="O8" s="5"/>
      <c r="P8" s="23">
        <v>1</v>
      </c>
      <c r="Q8" s="23">
        <f t="shared" si="0"/>
        <v>12</v>
      </c>
    </row>
    <row r="9" ht="60" customHeight="1" spans="1:17">
      <c r="A9" s="8">
        <v>6</v>
      </c>
      <c r="B9" s="9" t="s">
        <v>30</v>
      </c>
      <c r="C9" s="10"/>
      <c r="D9" s="11" t="s">
        <v>31</v>
      </c>
      <c r="E9" s="12" t="s">
        <v>32</v>
      </c>
      <c r="F9" s="13">
        <v>5000</v>
      </c>
      <c r="G9" s="14"/>
      <c r="H9" s="14"/>
      <c r="I9" s="14"/>
      <c r="J9" s="24"/>
      <c r="K9" s="14"/>
      <c r="L9" s="14"/>
      <c r="M9" s="14"/>
      <c r="N9" s="14"/>
      <c r="O9" s="14">
        <v>2</v>
      </c>
      <c r="P9" s="25"/>
      <c r="Q9" s="24">
        <f t="shared" si="0"/>
        <v>2</v>
      </c>
    </row>
    <row r="10" ht="60" customHeight="1" spans="1:17">
      <c r="A10" s="15"/>
      <c r="B10" s="16"/>
      <c r="C10" s="17"/>
      <c r="D10" s="18" t="s">
        <v>33</v>
      </c>
      <c r="E10" s="19"/>
      <c r="F10" s="20">
        <v>5000</v>
      </c>
      <c r="G10" s="14"/>
      <c r="H10" s="14"/>
      <c r="I10" s="14"/>
      <c r="J10" s="14"/>
      <c r="K10" s="14">
        <v>2</v>
      </c>
      <c r="L10" s="14"/>
      <c r="M10" s="14"/>
      <c r="N10" s="14"/>
      <c r="O10" s="14">
        <v>1</v>
      </c>
      <c r="P10" s="24"/>
      <c r="Q10" s="24">
        <v>3</v>
      </c>
    </row>
    <row r="11" ht="60" customHeight="1" spans="1:17">
      <c r="A11" s="4">
        <v>7</v>
      </c>
      <c r="B11" s="4" t="s">
        <v>34</v>
      </c>
      <c r="C11" s="4" t="s">
        <v>18</v>
      </c>
      <c r="D11" s="4" t="s">
        <v>35</v>
      </c>
      <c r="E11" s="4" t="s">
        <v>36</v>
      </c>
      <c r="F11" s="4">
        <v>8000</v>
      </c>
      <c r="G11" s="5">
        <v>1</v>
      </c>
      <c r="H11" s="5">
        <v>1</v>
      </c>
      <c r="I11" s="5">
        <v>1</v>
      </c>
      <c r="J11" s="5">
        <v>1</v>
      </c>
      <c r="K11" s="5">
        <v>1</v>
      </c>
      <c r="L11" s="5">
        <v>1</v>
      </c>
      <c r="M11" s="5"/>
      <c r="N11" s="5">
        <v>1</v>
      </c>
      <c r="O11" s="5">
        <v>1</v>
      </c>
      <c r="P11" s="23"/>
      <c r="Q11" s="23">
        <f t="shared" ref="Q11:Q16" si="1">SUM(G11:P11)</f>
        <v>8</v>
      </c>
    </row>
    <row r="12" ht="60" customHeight="1" spans="1:17">
      <c r="A12" s="4"/>
      <c r="B12" s="4"/>
      <c r="C12" s="4" t="s">
        <v>21</v>
      </c>
      <c r="D12" s="4" t="s">
        <v>35</v>
      </c>
      <c r="E12" s="4"/>
      <c r="F12" s="4">
        <v>4000</v>
      </c>
      <c r="G12" s="5">
        <v>1</v>
      </c>
      <c r="H12" s="5">
        <v>1</v>
      </c>
      <c r="I12" s="5">
        <v>1</v>
      </c>
      <c r="J12" s="5">
        <v>2</v>
      </c>
      <c r="K12" s="5">
        <v>2</v>
      </c>
      <c r="L12" s="5">
        <v>2</v>
      </c>
      <c r="M12" s="5"/>
      <c r="N12" s="5">
        <v>3</v>
      </c>
      <c r="O12" s="5"/>
      <c r="P12" s="23"/>
      <c r="Q12" s="23">
        <f t="shared" si="1"/>
        <v>12</v>
      </c>
    </row>
    <row r="13" ht="60" customHeight="1" spans="1:17">
      <c r="A13" s="4"/>
      <c r="B13" s="4"/>
      <c r="C13" s="4" t="s">
        <v>18</v>
      </c>
      <c r="D13" s="4" t="s">
        <v>24</v>
      </c>
      <c r="E13" s="4"/>
      <c r="F13" s="4">
        <v>8000</v>
      </c>
      <c r="G13" s="5">
        <v>1</v>
      </c>
      <c r="H13" s="5">
        <v>1</v>
      </c>
      <c r="I13" s="5">
        <v>1</v>
      </c>
      <c r="J13" s="5">
        <v>1</v>
      </c>
      <c r="K13" s="5">
        <v>1</v>
      </c>
      <c r="L13" s="5">
        <v>1</v>
      </c>
      <c r="M13" s="5"/>
      <c r="N13" s="5">
        <v>2</v>
      </c>
      <c r="O13" s="5"/>
      <c r="P13" s="23"/>
      <c r="Q13" s="23">
        <f t="shared" si="1"/>
        <v>8</v>
      </c>
    </row>
    <row r="14" ht="60" customHeight="1" spans="1:17">
      <c r="A14" s="4"/>
      <c r="B14" s="4"/>
      <c r="C14" s="4" t="s">
        <v>21</v>
      </c>
      <c r="D14" s="4" t="s">
        <v>24</v>
      </c>
      <c r="E14" s="4"/>
      <c r="F14" s="4">
        <v>4000</v>
      </c>
      <c r="G14" s="5"/>
      <c r="H14" s="5">
        <v>2</v>
      </c>
      <c r="I14" s="5">
        <v>2</v>
      </c>
      <c r="J14" s="5">
        <v>2</v>
      </c>
      <c r="K14" s="5">
        <v>1</v>
      </c>
      <c r="L14" s="5">
        <v>2</v>
      </c>
      <c r="M14" s="5">
        <v>1</v>
      </c>
      <c r="N14" s="5">
        <v>2</v>
      </c>
      <c r="O14" s="5"/>
      <c r="P14" s="23"/>
      <c r="Q14" s="23">
        <f t="shared" si="1"/>
        <v>12</v>
      </c>
    </row>
    <row r="15" ht="60" customHeight="1" spans="1:17">
      <c r="A15" s="4">
        <v>8</v>
      </c>
      <c r="B15" s="4" t="s">
        <v>37</v>
      </c>
      <c r="C15" s="4" t="s">
        <v>18</v>
      </c>
      <c r="D15" s="4" t="s">
        <v>19</v>
      </c>
      <c r="E15" s="4"/>
      <c r="F15" s="21">
        <v>10000</v>
      </c>
      <c r="G15" s="22">
        <v>1</v>
      </c>
      <c r="H15" s="22"/>
      <c r="I15" s="22"/>
      <c r="J15" s="22">
        <v>1</v>
      </c>
      <c r="K15" s="22"/>
      <c r="L15" s="22">
        <v>1</v>
      </c>
      <c r="M15" s="22"/>
      <c r="N15" s="22">
        <v>1</v>
      </c>
      <c r="O15" s="22"/>
      <c r="P15" s="23"/>
      <c r="Q15" s="23">
        <f t="shared" si="1"/>
        <v>4</v>
      </c>
    </row>
    <row r="16" ht="60" customHeight="1" spans="1:17">
      <c r="A16" s="4"/>
      <c r="B16" s="4"/>
      <c r="C16" s="4" t="s">
        <v>21</v>
      </c>
      <c r="D16" s="4"/>
      <c r="E16" s="4"/>
      <c r="F16" s="21">
        <v>5000</v>
      </c>
      <c r="G16" s="22">
        <v>1</v>
      </c>
      <c r="H16" s="22"/>
      <c r="I16" s="22">
        <v>1</v>
      </c>
      <c r="J16" s="22">
        <v>1</v>
      </c>
      <c r="K16" s="22">
        <v>1</v>
      </c>
      <c r="L16" s="22"/>
      <c r="M16" s="22"/>
      <c r="N16" s="22">
        <v>2</v>
      </c>
      <c r="O16" s="22"/>
      <c r="P16" s="23"/>
      <c r="Q16" s="23">
        <f t="shared" si="1"/>
        <v>6</v>
      </c>
    </row>
  </sheetData>
  <mergeCells count="19">
    <mergeCell ref="A2:A3"/>
    <mergeCell ref="A7:A8"/>
    <mergeCell ref="A9:A10"/>
    <mergeCell ref="A11:A14"/>
    <mergeCell ref="A15:A16"/>
    <mergeCell ref="B2:B3"/>
    <mergeCell ref="B7:B8"/>
    <mergeCell ref="B9:B10"/>
    <mergeCell ref="B11:B14"/>
    <mergeCell ref="B15:B16"/>
    <mergeCell ref="C9:C10"/>
    <mergeCell ref="D2:D3"/>
    <mergeCell ref="D7:D8"/>
    <mergeCell ref="D15:D16"/>
    <mergeCell ref="E2:E3"/>
    <mergeCell ref="E7:E8"/>
    <mergeCell ref="E9:E10"/>
    <mergeCell ref="E11:E14"/>
    <mergeCell ref="E15:E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李灵</dc:creator>
  <cp:lastModifiedBy>七七</cp:lastModifiedBy>
  <dcterms:created xsi:type="dcterms:W3CDTF">2024-12-05T10:38:00Z</dcterms:created>
  <dcterms:modified xsi:type="dcterms:W3CDTF">2024-12-06T07:00:20Z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B4DBD9EBD6614566950E052DC7F32BC2_11</vt:lpwstr>
  </property>
  <property fmtid="{D5CDD505-2E9C-101B-9397-08002B2CF9AE}" pid="3" name="KSOProductBuildVer">
    <vt:lpwstr>2052-12.1.0.18912</vt:lpwstr>
  </property>
</Properties>
</file>