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filterPrivacy="1" defaultThemeVersion="124226"/>
  <xr:revisionPtr revIDLastSave="0" documentId="13_ncr:1_{5D2BDAEA-4EAB-458A-A48C-17AEC808A919}" xr6:coauthVersionLast="45" xr6:coauthVersionMax="45" xr10:uidLastSave="{00000000-0000-0000-0000-000000000000}"/>
  <bookViews>
    <workbookView xWindow="28680" yWindow="-120" windowWidth="19440" windowHeight="15600" activeTab="5" xr2:uid="{00000000-000D-0000-FFFF-FFFF00000000}"/>
  </bookViews>
  <sheets>
    <sheet name="1组" sheetId="1" r:id="rId1"/>
    <sheet name="2组" sheetId="4" r:id="rId2"/>
    <sheet name="3组" sheetId="5" r:id="rId3"/>
    <sheet name="4组" sheetId="6" r:id="rId4"/>
    <sheet name="5组" sheetId="7" r:id="rId5"/>
    <sheet name="6组" sheetId="8" r:id="rId6"/>
    <sheet name="7组" sheetId="9" r:id="rId7"/>
    <sheet name="8组" sheetId="10" r:id="rId8"/>
    <sheet name="开题" sheetId="11" state="hidden" r:id="rId9"/>
    <sheet name="6个学生" sheetId="12" state="hidden" r:id="rId10"/>
  </sheets>
  <externalReferences>
    <externalReference r:id="rId11"/>
  </externalReferenc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 i="4" l="1"/>
  <c r="D5" i="4"/>
  <c r="D6" i="4"/>
  <c r="D7" i="4"/>
  <c r="D8" i="4"/>
  <c r="D9" i="4"/>
  <c r="D10" i="4"/>
  <c r="D11" i="4"/>
  <c r="D3" i="4"/>
  <c r="H3" i="12" l="1"/>
  <c r="H4" i="12"/>
  <c r="H5" i="12"/>
  <c r="H6" i="12"/>
  <c r="H7" i="12"/>
  <c r="H2" i="12"/>
</calcChain>
</file>

<file path=xl/sharedStrings.xml><?xml version="1.0" encoding="utf-8"?>
<sst xmlns="http://schemas.openxmlformats.org/spreadsheetml/2006/main" count="600" uniqueCount="427">
  <si>
    <t>陈昊天</t>
  </si>
  <si>
    <t>陈旺</t>
  </si>
  <si>
    <t>裴梓辰</t>
  </si>
  <si>
    <t>赵林泽</t>
  </si>
  <si>
    <t>袁姝敏</t>
  </si>
  <si>
    <t>贺英杰</t>
  </si>
  <si>
    <t>顾琦文</t>
  </si>
  <si>
    <t>段润田</t>
  </si>
  <si>
    <t>牟宗文</t>
  </si>
  <si>
    <t>彭昱翔</t>
  </si>
  <si>
    <t>樊武</t>
  </si>
  <si>
    <t>王云凯</t>
  </si>
  <si>
    <t>李威杰</t>
  </si>
  <si>
    <t>李一曼</t>
  </si>
  <si>
    <t>陈泽希</t>
  </si>
  <si>
    <t>吴佳明</t>
  </si>
  <si>
    <t>洪均益</t>
  </si>
  <si>
    <t>叶子健</t>
  </si>
  <si>
    <t>黄永创</t>
  </si>
  <si>
    <t>汤继祥</t>
  </si>
  <si>
    <t>郑琪</t>
  </si>
  <si>
    <t>胡惠兵</t>
  </si>
  <si>
    <t>刘阳</t>
  </si>
  <si>
    <t>陈天怡</t>
  </si>
  <si>
    <t>杨睿远</t>
  </si>
  <si>
    <t>温文</t>
  </si>
  <si>
    <t>纪佳林</t>
  </si>
  <si>
    <t>序号</t>
    <phoneticPr fontId="2" type="noConversion"/>
  </si>
  <si>
    <t>谭宗洋</t>
  </si>
  <si>
    <t>林陈豪</t>
  </si>
  <si>
    <t>刘施镐</t>
  </si>
  <si>
    <t>王昱涛</t>
  </si>
  <si>
    <t>胡朋</t>
  </si>
  <si>
    <t>陈甫文</t>
  </si>
  <si>
    <t>热斯汗·复木赛提汗</t>
  </si>
  <si>
    <t>刘滢强</t>
  </si>
  <si>
    <t>王嘉轩</t>
  </si>
  <si>
    <t>3130104209</t>
  </si>
  <si>
    <t>李玮</t>
  </si>
  <si>
    <t>方晨昊</t>
  </si>
  <si>
    <t>王体贤</t>
  </si>
  <si>
    <t>刘宇轩</t>
  </si>
  <si>
    <t>王嘉川</t>
  </si>
  <si>
    <t>黄兆相</t>
  </si>
  <si>
    <t>张新宇</t>
  </si>
  <si>
    <t>吴若竹</t>
  </si>
  <si>
    <t>楼嵩</t>
  </si>
  <si>
    <t>茅丹宁</t>
  </si>
  <si>
    <t>刘光</t>
  </si>
  <si>
    <t>郎伟</t>
  </si>
  <si>
    <t>詹绍博</t>
  </si>
  <si>
    <t>朱可</t>
  </si>
  <si>
    <t>金寅泰</t>
  </si>
  <si>
    <t>靳浩琦</t>
  </si>
  <si>
    <t>陈浩</t>
  </si>
  <si>
    <t>岳子阳</t>
  </si>
  <si>
    <t>留伟鑫</t>
  </si>
  <si>
    <t>陈鸿</t>
  </si>
  <si>
    <t>李硕</t>
  </si>
  <si>
    <t>郗祥硕</t>
  </si>
  <si>
    <t>桓潇</t>
  </si>
  <si>
    <t>任嘉波</t>
  </si>
  <si>
    <t>帅青</t>
  </si>
  <si>
    <t>许铎</t>
  </si>
  <si>
    <t>林清泉</t>
  </si>
  <si>
    <t>王谦</t>
  </si>
  <si>
    <t>武鑫</t>
  </si>
  <si>
    <t>汪鑫</t>
  </si>
  <si>
    <t>陈巧玲</t>
  </si>
  <si>
    <t>杨冬雨</t>
  </si>
  <si>
    <t>符晓阳</t>
  </si>
  <si>
    <t>陈军豪</t>
  </si>
  <si>
    <t>朱光尧</t>
  </si>
  <si>
    <t>李钟毓</t>
  </si>
  <si>
    <t>李佳雨</t>
  </si>
  <si>
    <r>
      <rPr>
        <b/>
        <sz val="13"/>
        <rFont val="宋体"/>
        <family val="3"/>
        <charset val="134"/>
      </rPr>
      <t>学生学号</t>
    </r>
  </si>
  <si>
    <t>学生姓名</t>
    <phoneticPr fontId="2" type="noConversion"/>
  </si>
  <si>
    <t>专业</t>
    <phoneticPr fontId="2" type="noConversion"/>
  </si>
  <si>
    <r>
      <rPr>
        <b/>
        <sz val="13"/>
        <rFont val="宋体"/>
        <family val="3"/>
        <charset val="134"/>
      </rPr>
      <t>毕业设计题目</t>
    </r>
  </si>
  <si>
    <t>指导教师姓名</t>
    <phoneticPr fontId="2" type="noConversion"/>
  </si>
  <si>
    <t>曾令权</t>
  </si>
  <si>
    <t>宋世伟</t>
  </si>
  <si>
    <t>学生学号</t>
  </si>
  <si>
    <t>学生
姓名</t>
    <phoneticPr fontId="21" type="noConversion"/>
  </si>
  <si>
    <t>潘世民</t>
  </si>
  <si>
    <t>王增豪</t>
  </si>
  <si>
    <t>AL-SHAARANI ZAKARYA TAHA QASEM</t>
  </si>
  <si>
    <t>李嘉程</t>
  </si>
  <si>
    <t>岑俊</t>
  </si>
  <si>
    <t>魏杰超</t>
  </si>
  <si>
    <t>陈晖</t>
  </si>
  <si>
    <t>李朝阳</t>
  </si>
  <si>
    <t>方闻韬</t>
  </si>
  <si>
    <t>朴永南</t>
  </si>
  <si>
    <t>李成乾</t>
    <phoneticPr fontId="21" type="noConversion"/>
  </si>
  <si>
    <t>陈唯佳</t>
  </si>
  <si>
    <t>林赋杰</t>
  </si>
  <si>
    <t>陈力源</t>
  </si>
  <si>
    <t>王思鹏</t>
  </si>
  <si>
    <t>陈序</t>
  </si>
  <si>
    <t>毛瑞明</t>
  </si>
  <si>
    <t>曹佐臻</t>
  </si>
  <si>
    <t>徐铃辉</t>
  </si>
  <si>
    <t>宋伯原</t>
    <phoneticPr fontId="21" type="noConversion"/>
  </si>
  <si>
    <t>开题报告合计（30%）</t>
    <phoneticPr fontId="19" type="noConversion"/>
  </si>
  <si>
    <t xml:space="preserve">学号 </t>
  </si>
  <si>
    <t xml:space="preserve">姓名 </t>
  </si>
  <si>
    <t xml:space="preserve">毕业设计题目 </t>
  </si>
  <si>
    <t xml:space="preserve">指导教师 </t>
  </si>
  <si>
    <t xml:space="preserve">文献综述成绩 </t>
  </si>
  <si>
    <t xml:space="preserve">开题报告成绩 </t>
  </si>
  <si>
    <t xml:space="preserve">外文翻译成绩 </t>
  </si>
  <si>
    <t xml:space="preserve">毕业论文质量及答辩成绩 </t>
  </si>
  <si>
    <t xml:space="preserve">专业名称 </t>
  </si>
  <si>
    <t xml:space="preserve">黄信菩 </t>
  </si>
  <si>
    <t xml:space="preserve">高速轴向柱塞泵滑靴绕流流场特性数值模拟 </t>
  </si>
  <si>
    <t xml:space="preserve">徐兵 </t>
  </si>
  <si>
    <t> </t>
  </si>
  <si>
    <t xml:space="preserve">机械工程 </t>
  </si>
  <si>
    <t xml:space="preserve">陈宜汇 </t>
  </si>
  <si>
    <t xml:space="preserve">基于静电驱动执行器的水下软体机器人装置的研制 </t>
  </si>
  <si>
    <t xml:space="preserve">邹俊 </t>
  </si>
  <si>
    <t xml:space="preserve">谢磊 </t>
  </si>
  <si>
    <t xml:space="preserve">水下移动机器人总线控制系统设计与实现 </t>
  </si>
  <si>
    <t xml:space="preserve">雷勇 </t>
  </si>
  <si>
    <t xml:space="preserve">张铂炅 </t>
  </si>
  <si>
    <t xml:space="preserve">基于雷达测风仪的风力机独立变桨控制系统设计与仿真 </t>
  </si>
  <si>
    <t xml:space="preserve">林勇刚 </t>
  </si>
  <si>
    <t xml:space="preserve">华晨灏 </t>
  </si>
  <si>
    <t xml:space="preserve">外夹式宽波束超声波流量传感器设计 </t>
  </si>
  <si>
    <t xml:space="preserve">傅新 </t>
  </si>
  <si>
    <t xml:space="preserve">董瀚泳 </t>
  </si>
  <si>
    <t xml:space="preserve">基于MEMS压电谐振器和氧化石墨烯纤维的柔性湿度传感器的研究 </t>
  </si>
  <si>
    <t xml:space="preserve">谢金 </t>
  </si>
  <si>
    <t>3160105551</t>
  </si>
  <si>
    <t>黄昕</t>
  </si>
  <si>
    <t>3160104641</t>
  </si>
  <si>
    <t>刘国柱</t>
  </si>
  <si>
    <t>3160105224</t>
  </si>
  <si>
    <t>胡春永</t>
  </si>
  <si>
    <t>3160105388</t>
  </si>
  <si>
    <t>邓楚扬</t>
  </si>
  <si>
    <t>3160105381</t>
  </si>
  <si>
    <t>吴宇伦</t>
  </si>
  <si>
    <t>3130300288</t>
  </si>
  <si>
    <t>金正大</t>
  </si>
  <si>
    <t>3160102687</t>
  </si>
  <si>
    <t>丁王杰</t>
  </si>
  <si>
    <t>3160102706</t>
  </si>
  <si>
    <t>竺鹏</t>
  </si>
  <si>
    <t>3160105222</t>
  </si>
  <si>
    <t>阚鹏程</t>
  </si>
  <si>
    <t>智能化工厂生产线测量和标定</t>
  </si>
  <si>
    <t>永磁同步电机位置无感观测器收敛性及稳定性分析</t>
  </si>
  <si>
    <t>医用内窥镜关键机械结构设计</t>
  </si>
  <si>
    <t>基于总线的模块化水下机器人控制系统设计</t>
  </si>
  <si>
    <t>基于机器学习的超声波焊接信号特征提取及焊接强度预测的实时监测框架</t>
  </si>
  <si>
    <t>外骨骼机器人感知系统设计</t>
  </si>
  <si>
    <t>高加速振动工况下往复密封特性分析及试验研究</t>
  </si>
  <si>
    <t>后空翻双足机器人机构设计与电机控制</t>
  </si>
  <si>
    <t>双足机器人行走姿态平衡算法设计及仿真分析</t>
  </si>
  <si>
    <t>雷勇</t>
  </si>
  <si>
    <t>欧阳小平</t>
  </si>
  <si>
    <t>孔晓武</t>
    <phoneticPr fontId="2" type="noConversion"/>
  </si>
  <si>
    <t>陈章位</t>
    <phoneticPr fontId="2" type="noConversion"/>
  </si>
  <si>
    <t>雷勇</t>
    <phoneticPr fontId="2" type="noConversion"/>
  </si>
  <si>
    <t>欧阳小平</t>
    <phoneticPr fontId="2" type="noConversion"/>
  </si>
  <si>
    <t>第一组：组长：孔晓武；组员：陈章位、雷勇、欧阳小平；时间：1月6日上午8:40；地点：教一411会议室</t>
    <phoneticPr fontId="2" type="noConversion"/>
  </si>
  <si>
    <t>3160101926</t>
  </si>
  <si>
    <t>徐娆</t>
  </si>
  <si>
    <t>机器人回收桥板的机构设计和控制</t>
  </si>
  <si>
    <t>3160104226</t>
  </si>
  <si>
    <t>吴陈轩</t>
  </si>
  <si>
    <t>偏心负载条件下的无人机平衡结构及控制方法研究</t>
  </si>
  <si>
    <t>3160104733</t>
  </si>
  <si>
    <t>李洪浩</t>
  </si>
  <si>
    <t>燃烧真空发生器的结构设计和特性分析</t>
  </si>
  <si>
    <t>3160102672</t>
  </si>
  <si>
    <t>魏怡凡</t>
  </si>
  <si>
    <t>一种抗腐蚀陶瓷基底压力传感器开发及实验</t>
  </si>
  <si>
    <t>3160102682</t>
  </si>
  <si>
    <t>朱涛</t>
  </si>
  <si>
    <t>具备心电监测的外周缺血适应性装置设计</t>
  </si>
  <si>
    <t>3160102705</t>
  </si>
  <si>
    <t>郑可乐</t>
  </si>
  <si>
    <t>基于FPGA的多通道超声波信号激发与接收模块设计</t>
  </si>
  <si>
    <t>3160103841</t>
  </si>
  <si>
    <t>裴育斌</t>
  </si>
  <si>
    <t>柔性按摩机器人结构和控制系统设计</t>
  </si>
  <si>
    <t>3160104632</t>
  </si>
  <si>
    <t>郭啸秋</t>
  </si>
  <si>
    <t>交通信号灯及行车状态智能识别系统设计</t>
  </si>
  <si>
    <t>3160104035</t>
  </si>
  <si>
    <t>杨哲林</t>
  </si>
  <si>
    <t>轮胎表面瑕疵智能检测方法研究</t>
  </si>
  <si>
    <t>黎鑫</t>
  </si>
  <si>
    <t>刘伟庭</t>
  </si>
  <si>
    <t>王宣银</t>
  </si>
  <si>
    <t>刘伟庭</t>
    <phoneticPr fontId="2" type="noConversion"/>
  </si>
  <si>
    <t>黎鑫</t>
    <phoneticPr fontId="2" type="noConversion"/>
  </si>
  <si>
    <t>王宣银</t>
    <phoneticPr fontId="2" type="noConversion"/>
  </si>
  <si>
    <t>杨华勇/王渊彬</t>
    <phoneticPr fontId="2" type="noConversion"/>
  </si>
  <si>
    <t>3160105016</t>
  </si>
  <si>
    <t>王声傲</t>
  </si>
  <si>
    <t>基于深度强化学习的四足机器人爬起研究</t>
  </si>
  <si>
    <t>3160104380</t>
  </si>
  <si>
    <t>刘相志</t>
  </si>
  <si>
    <t>基于穿戴式传感器网络的多元人体信号获取与处理</t>
  </si>
  <si>
    <t>3160104805</t>
  </si>
  <si>
    <t>李一松</t>
  </si>
  <si>
    <t>基于穿戴式传感器网络的多元环境信号获取与处理</t>
  </si>
  <si>
    <t>3160100042</t>
  </si>
  <si>
    <t>练文聪</t>
  </si>
  <si>
    <t>颈椎康复训练系统设计</t>
  </si>
  <si>
    <t>3160101484</t>
  </si>
  <si>
    <t>孙方玲</t>
  </si>
  <si>
    <t>网球训练助教机器人</t>
  </si>
  <si>
    <t>3160105167</t>
  </si>
  <si>
    <t>黄昊辰</t>
  </si>
  <si>
    <t>虚拟现实下的液压重载机械臂轨迹规划研究</t>
  </si>
  <si>
    <t>3160103984</t>
  </si>
  <si>
    <t>方献泽</t>
  </si>
  <si>
    <t>基于本体视觉的小型足球机器人定位与导航</t>
  </si>
  <si>
    <t>3160104443</t>
  </si>
  <si>
    <t>衡文正</t>
  </si>
  <si>
    <t>基于多源柔性感知的模块化数字人-机交互系统</t>
  </si>
  <si>
    <t>3160104773</t>
  </si>
  <si>
    <t>谢孟桦</t>
  </si>
  <si>
    <t>基于机器人皮肤的机器人触觉识别与情绪感知</t>
  </si>
  <si>
    <t>李德骏</t>
  </si>
  <si>
    <t>刘涛</t>
  </si>
  <si>
    <t>徐兵</t>
  </si>
  <si>
    <t>杨赓</t>
  </si>
  <si>
    <t>刘涛</t>
    <phoneticPr fontId="2" type="noConversion"/>
  </si>
  <si>
    <t>杨赓</t>
    <phoneticPr fontId="2" type="noConversion"/>
  </si>
  <si>
    <t>徐兵/张军辉</t>
    <phoneticPr fontId="2" type="noConversion"/>
  </si>
  <si>
    <t>第三组：组长 杨赓；组员：徐兵（张军辉）、李德骏、刘涛；时间：1月6日上午8:40； 地点：液压老楼410会议室</t>
    <phoneticPr fontId="2" type="noConversion"/>
  </si>
  <si>
    <t>3160101831</t>
  </si>
  <si>
    <t>王宇</t>
  </si>
  <si>
    <t>渣土视觉设别系统设计</t>
  </si>
  <si>
    <t>3160104903</t>
  </si>
  <si>
    <t>郭子尧</t>
  </si>
  <si>
    <t>不确定参数下四轴飞行器的鲁棒自适应控制</t>
  </si>
  <si>
    <t>3150102588</t>
  </si>
  <si>
    <t>华晨灏</t>
  </si>
  <si>
    <t>小口径超声波流量传感器的声场与流场耦合仿真</t>
  </si>
  <si>
    <t>3160101834</t>
  </si>
  <si>
    <t>陈雷</t>
  </si>
  <si>
    <t>6通径伺服比例阀阀芯位置控制策略研究</t>
  </si>
  <si>
    <t>3160102725</t>
  </si>
  <si>
    <t>祝启航</t>
  </si>
  <si>
    <t>10通径先导式比例溢流阀性能仿真与优化研究</t>
  </si>
  <si>
    <t>3160104139</t>
  </si>
  <si>
    <t>吴克华</t>
  </si>
  <si>
    <t>基于多传感器信息融合的小型电动六足机器人里程计研究</t>
  </si>
  <si>
    <t>3160102655</t>
  </si>
  <si>
    <t>项浩圆</t>
  </si>
  <si>
    <t>钢轨打磨车液压走行系统低恒速控制研究</t>
  </si>
  <si>
    <t>3160102664</t>
  </si>
  <si>
    <t>陈翔</t>
  </si>
  <si>
    <t>新型模块化电液比例阀控制器设计与研究</t>
  </si>
  <si>
    <t>3160105166</t>
  </si>
  <si>
    <t>程兆宇</t>
  </si>
  <si>
    <t>超紧凑地面机器人在复杂环境下的自我故障修复和决策控制</t>
  </si>
  <si>
    <t>龚国芳</t>
  </si>
  <si>
    <t>金波</t>
  </si>
  <si>
    <t>魏建华</t>
  </si>
  <si>
    <t>胡亮</t>
    <phoneticPr fontId="2" type="noConversion"/>
  </si>
  <si>
    <t>龚国芳</t>
    <phoneticPr fontId="2" type="noConversion"/>
  </si>
  <si>
    <t>金波</t>
    <phoneticPr fontId="2" type="noConversion"/>
  </si>
  <si>
    <t>魏建华</t>
    <phoneticPr fontId="2" type="noConversion"/>
  </si>
  <si>
    <t>谢海波</t>
    <phoneticPr fontId="2" type="noConversion"/>
  </si>
  <si>
    <t>第二组：组长 刘伟庭；组员：黎鑫、王宣银、王渊彬；时间：1月6日上午8:40；地点：气动楼115会议室</t>
    <phoneticPr fontId="2" type="noConversion"/>
  </si>
  <si>
    <t>第四组：组长 胡亮；组员：龚国芳、金波、魏建华、谢海波；时间：1月6日上午8:40 ；地点：液压新楼304会议室</t>
    <phoneticPr fontId="2" type="noConversion"/>
  </si>
  <si>
    <t>3160103990</t>
  </si>
  <si>
    <t>林梓畅</t>
  </si>
  <si>
    <t>混合动力系统多形式储能方法研究</t>
  </si>
  <si>
    <t>3160104222</t>
  </si>
  <si>
    <t>杨锦泓</t>
  </si>
  <si>
    <t>高功率密度线性执行器混合驱动研究</t>
  </si>
  <si>
    <t>3160103981</t>
  </si>
  <si>
    <t>陈欣航</t>
  </si>
  <si>
    <t>取样型水下自主机器人设计</t>
  </si>
  <si>
    <t>3160104902</t>
  </si>
  <si>
    <t>伍宇恒</t>
  </si>
  <si>
    <t>人与植物交互平台设计与开发</t>
  </si>
  <si>
    <t>3160101144</t>
  </si>
  <si>
    <t>穆修同</t>
  </si>
  <si>
    <t>海洋定域剖面机器人的姿态调节机构设计</t>
  </si>
  <si>
    <t>3160104224</t>
  </si>
  <si>
    <t>周际飞</t>
  </si>
  <si>
    <t>水下仿生吸附机构设计与试验</t>
  </si>
  <si>
    <t>3160104906</t>
  </si>
  <si>
    <t>彭桢哲</t>
  </si>
  <si>
    <t>柔性可穿戴式膝关节保护外骨骼结构设计与试验</t>
  </si>
  <si>
    <t>3160105014</t>
  </si>
  <si>
    <t>张博伦</t>
  </si>
  <si>
    <t>非接触式水下湿插拔高速信号和电传输水密连接器设计与试验</t>
  </si>
  <si>
    <t>3160104381</t>
  </si>
  <si>
    <t>熊壮</t>
  </si>
  <si>
    <t>高频电液振动系统三参量伺服控制研究</t>
  </si>
  <si>
    <t>3160105228</t>
  </si>
  <si>
    <t>冮宇航</t>
  </si>
  <si>
    <t>用于深水作业起重机主动波浪补偿的鲁棒控制系统设计</t>
  </si>
  <si>
    <t>王峰</t>
  </si>
  <si>
    <t>吴世军</t>
  </si>
  <si>
    <t>杨灿军</t>
  </si>
  <si>
    <t>周华</t>
  </si>
  <si>
    <t>3160300518</t>
  </si>
  <si>
    <t>韩达</t>
  </si>
  <si>
    <t>基于优化翼型的叶片结构设计及强度分析</t>
  </si>
  <si>
    <t>刘宏伟</t>
  </si>
  <si>
    <t>3160101143</t>
  </si>
  <si>
    <t>张钰清</t>
  </si>
  <si>
    <t>基于重力补偿机制的UIUC ANA AVATAR机器人的3自由度腰部设计</t>
  </si>
  <si>
    <t>3160101833</t>
  </si>
  <si>
    <t>白昊东</t>
  </si>
  <si>
    <t>气动手指康复外骨骼系统设计</t>
  </si>
  <si>
    <t>3160102675</t>
  </si>
  <si>
    <t>成潇威</t>
  </si>
  <si>
    <t>基于视觉的机械臂无碰抓取</t>
  </si>
  <si>
    <t>3160103986</t>
  </si>
  <si>
    <t>江邦睿</t>
  </si>
  <si>
    <t>基于深度学习的指纹方向场估计方法研究</t>
  </si>
  <si>
    <t>3160105483</t>
  </si>
  <si>
    <t>郭达顺</t>
  </si>
  <si>
    <t>自适应光照变化的小型足球机器人图像软件优化</t>
  </si>
  <si>
    <t>3160102710</t>
  </si>
  <si>
    <t>王涛</t>
  </si>
  <si>
    <t>基于MEMS压电谐振器的谐振式露点传感器研究</t>
  </si>
  <si>
    <t>3160102711</t>
  </si>
  <si>
    <t>程成</t>
  </si>
  <si>
    <t>基于微机械压电超声波换能器阵的手势识别系统研究</t>
  </si>
  <si>
    <t>3160103985</t>
  </si>
  <si>
    <t>张晗潇</t>
  </si>
  <si>
    <t>Hall效应对Tokamak中撕裂模不稳定性演变和控制的影响</t>
  </si>
  <si>
    <t>刘昊</t>
  </si>
  <si>
    <t>谢金</t>
  </si>
  <si>
    <t>刘昊</t>
    <phoneticPr fontId="2" type="noConversion"/>
  </si>
  <si>
    <t>王峰</t>
    <phoneticPr fontId="2" type="noConversion"/>
  </si>
  <si>
    <t>第八组：组长 刘昊；组员：王峰、谢金；时间：1月7日上午8:40 ；地点：液压老楼410会议室</t>
    <phoneticPr fontId="2" type="noConversion"/>
  </si>
  <si>
    <t>第六组：组长 吴世军；组员：刘宏伟、杨灿军、周华；时间：1月7日上午8:40 ；地点：气动楼115会议室</t>
    <phoneticPr fontId="2" type="noConversion"/>
  </si>
  <si>
    <t>3160104446</t>
  </si>
  <si>
    <t>丁国庆</t>
  </si>
  <si>
    <t>风电机组塔架载荷检测技术</t>
  </si>
  <si>
    <t>3160104593</t>
  </si>
  <si>
    <t>李晨光</t>
  </si>
  <si>
    <t>海上风电机组漂浮式平台运动姿态检测系统设计</t>
  </si>
  <si>
    <t>3160102668</t>
  </si>
  <si>
    <t>黄啸虎</t>
  </si>
  <si>
    <t>仿肝血窦结构肝芯片的设计制造</t>
  </si>
  <si>
    <t>3160102708</t>
  </si>
  <si>
    <t>吴桐</t>
  </si>
  <si>
    <t>一体化肿瘤芯片3D打印构建研究</t>
  </si>
  <si>
    <t>3160104507</t>
  </si>
  <si>
    <t>袁法旭</t>
  </si>
  <si>
    <t>肝癌微环境的生物3D模型的设计制造</t>
  </si>
  <si>
    <t>3160104508</t>
  </si>
  <si>
    <t>高梓祺</t>
  </si>
  <si>
    <t>便携式皮肤生物3D打印设备的结构设计与运动控制</t>
  </si>
  <si>
    <t>3160101485</t>
  </si>
  <si>
    <t>周旭晖</t>
  </si>
  <si>
    <t>基于水凝胶生物材料的同轴血管打印系统设计、搭建及评估</t>
  </si>
  <si>
    <t>3160103979</t>
  </si>
  <si>
    <t>段鸿</t>
  </si>
  <si>
    <t>基于模型的协作机械臂本体力觉感知算法的设计与应用</t>
  </si>
  <si>
    <t>3160105227</t>
  </si>
  <si>
    <t>李钰尧</t>
  </si>
  <si>
    <t>基于RGB-D视觉的轮式机器人同步定位与地图构建</t>
  </si>
  <si>
    <t>3160105481</t>
  </si>
  <si>
    <t>李强</t>
  </si>
  <si>
    <t>移动机器人基于机器视觉的目标识别和运动跟踪方法设计</t>
  </si>
  <si>
    <t>林勇刚</t>
  </si>
  <si>
    <t>马梁</t>
  </si>
  <si>
    <t>杨华勇/张斌</t>
  </si>
  <si>
    <t>朱笑丛</t>
  </si>
  <si>
    <t>林勇刚</t>
    <phoneticPr fontId="2" type="noConversion"/>
  </si>
  <si>
    <t>马梁</t>
    <phoneticPr fontId="2" type="noConversion"/>
  </si>
  <si>
    <t>杨华勇/张斌</t>
    <phoneticPr fontId="2" type="noConversion"/>
  </si>
  <si>
    <t>朱笑丛</t>
    <phoneticPr fontId="2" type="noConversion"/>
  </si>
  <si>
    <t>姚斌</t>
    <phoneticPr fontId="2" type="noConversion"/>
  </si>
  <si>
    <t>第五组：组长 朱笑丛；组员：林勇刚、马梁、张斌、姚斌；时间：1月7日上午8:40 ；地点：教一411会议室</t>
    <phoneticPr fontId="2" type="noConversion"/>
  </si>
  <si>
    <t>3160102660</t>
  </si>
  <si>
    <t>张帆</t>
  </si>
  <si>
    <t>基于超快脉冲激光的智能材料微纳制造技术研究</t>
  </si>
  <si>
    <t>3160102666</t>
  </si>
  <si>
    <t>吴成健</t>
  </si>
  <si>
    <t>基于高频振动激励扫描探针的超精密测量技术研究</t>
  </si>
  <si>
    <t>3160103978</t>
  </si>
  <si>
    <t>林焕彬</t>
  </si>
  <si>
    <t>多轴直接解耦型快速刀具伺服机构的开发</t>
  </si>
  <si>
    <t>3160102686</t>
  </si>
  <si>
    <t>顾天翼</t>
  </si>
  <si>
    <t>半球谐振陀螺振子超精密形貌检测技术研究</t>
  </si>
  <si>
    <t>3160104640</t>
  </si>
  <si>
    <t>刘治洋</t>
  </si>
  <si>
    <t>基于增材制造的典型液压流道设计、优化</t>
  </si>
  <si>
    <t>3160105384</t>
  </si>
  <si>
    <t>陈瑶</t>
  </si>
  <si>
    <t>SLM梯度成型牙种植体表面特征调控、识别、检测</t>
  </si>
  <si>
    <t>3169801012</t>
  </si>
  <si>
    <t>白昊天</t>
  </si>
  <si>
    <t>基于增材制造的液压元件摩擦学性能测试</t>
  </si>
  <si>
    <t>3160105718</t>
  </si>
  <si>
    <t>曾晓林</t>
  </si>
  <si>
    <t>基于选区激光熔化的悬垂圆孔结构的成形缺陷分析和工艺优化</t>
  </si>
  <si>
    <t>3160103980</t>
  </si>
  <si>
    <t>黄永豪</t>
  </si>
  <si>
    <t>3D打印不锈钢表面纳米化研究</t>
  </si>
  <si>
    <t>陈远流</t>
  </si>
  <si>
    <t>祝毅</t>
  </si>
  <si>
    <t>祝毅/张超</t>
  </si>
  <si>
    <t>陈远流</t>
    <phoneticPr fontId="2" type="noConversion"/>
  </si>
  <si>
    <t>居冰峰</t>
    <phoneticPr fontId="2" type="noConversion"/>
  </si>
  <si>
    <t>祝毅</t>
    <phoneticPr fontId="2" type="noConversion"/>
  </si>
  <si>
    <t>祝毅/张超</t>
    <phoneticPr fontId="2" type="noConversion"/>
  </si>
  <si>
    <t>第七组：组长 陈远流；组员：居冰峰、祝毅；时间：1月7日上午8:40；地点：液压新楼304会议室</t>
    <phoneticPr fontId="2" type="noConversion"/>
  </si>
  <si>
    <t>机械电子工程</t>
  </si>
  <si>
    <t>机械工程</t>
  </si>
  <si>
    <t>答辩要求：</t>
  </si>
  <si>
    <t>1、请参加答辩的学生务必提前10分钟到场。</t>
  </si>
  <si>
    <t>2、每个小组的第一位答辩的同学请携带上笔记本电脑。</t>
  </si>
  <si>
    <t>3、答辩开始前先把组内所有学生的答辩材料拷贝到该电脑上。</t>
  </si>
  <si>
    <t>备注</t>
    <phoneticPr fontId="2" type="noConversion"/>
  </si>
  <si>
    <t>3160103988</t>
  </si>
  <si>
    <t>袁梓骏</t>
  </si>
  <si>
    <t>海底沉积物孔隙水取样器设计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</si>
</sst>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Red]\(0.0\)"/>
    <numFmt numFmtId="177" formatCode="0.0_ "/>
  </numFmts>
  <fonts count="27">
    <font>
      <sz val="11"/>
      <color theme="1"/>
      <name val="宋体"/>
      <charset val="134"/>
      <scheme val="minor"/>
    </font>
    <font>
      <sz val="11"/>
      <color indexed="8"/>
      <name val="宋体"/>
      <family val="3"/>
      <charset val="134"/>
    </font>
    <font>
      <sz val="9"/>
      <name val="宋体"/>
      <family val="3"/>
      <charset val="134"/>
    </font>
    <font>
      <sz val="12"/>
      <name val="Times New Roman"/>
      <family val="1"/>
    </font>
    <font>
      <sz val="12"/>
      <color indexed="8"/>
      <name val="宋体"/>
      <family val="3"/>
      <charset val="134"/>
    </font>
    <font>
      <sz val="14"/>
      <color indexed="8"/>
      <name val="宋体"/>
      <family val="3"/>
      <charset val="134"/>
    </font>
    <font>
      <sz val="12"/>
      <name val="宋体"/>
      <family val="3"/>
      <charset val="134"/>
    </font>
    <font>
      <b/>
      <sz val="12"/>
      <color indexed="8"/>
      <name val="宋体"/>
      <family val="3"/>
      <charset val="134"/>
    </font>
    <font>
      <b/>
      <sz val="13"/>
      <name val="宋体"/>
      <family val="3"/>
      <charset val="134"/>
    </font>
    <font>
      <b/>
      <sz val="13"/>
      <name val="Times New Roman"/>
      <family val="1"/>
    </font>
    <font>
      <b/>
      <sz val="12"/>
      <name val="宋体"/>
      <family val="3"/>
      <charset val="134"/>
    </font>
    <font>
      <sz val="13"/>
      <color indexed="8"/>
      <name val="宋体"/>
      <family val="3"/>
      <charset val="134"/>
    </font>
    <font>
      <b/>
      <sz val="12"/>
      <name val="宋体"/>
      <family val="3"/>
      <charset val="134"/>
    </font>
    <font>
      <sz val="12"/>
      <color indexed="8"/>
      <name val="宋体"/>
      <family val="3"/>
      <charset val="134"/>
    </font>
    <font>
      <b/>
      <sz val="12"/>
      <name val="宋体"/>
      <family val="3"/>
      <charset val="134"/>
    </font>
    <font>
      <b/>
      <sz val="12"/>
      <name val="宋体"/>
      <family val="3"/>
      <charset val="134"/>
    </font>
    <font>
      <sz val="10"/>
      <name val="SimSun"/>
      <family val="3"/>
    </font>
    <font>
      <sz val="10"/>
      <name val="宋体"/>
      <family val="3"/>
      <charset val="134"/>
      <scheme val="minor"/>
    </font>
    <font>
      <sz val="9"/>
      <name val="宋体"/>
      <family val="3"/>
      <charset val="134"/>
      <scheme val="minor"/>
    </font>
    <font>
      <sz val="9"/>
      <name val="宋体"/>
      <family val="3"/>
      <charset val="134"/>
    </font>
    <font>
      <b/>
      <sz val="10"/>
      <name val="宋体"/>
      <family val="3"/>
      <charset val="134"/>
      <scheme val="minor"/>
    </font>
    <font>
      <sz val="9"/>
      <name val="宋体"/>
      <family val="2"/>
      <charset val="134"/>
      <scheme val="minor"/>
    </font>
    <font>
      <sz val="10"/>
      <color rgb="FFFF0000"/>
      <name val="宋体"/>
      <family val="3"/>
      <charset val="134"/>
      <scheme val="minor"/>
    </font>
    <font>
      <sz val="12"/>
      <color indexed="8"/>
      <name val="宋体"/>
      <family val="3"/>
      <charset val="134"/>
    </font>
    <font>
      <sz val="12"/>
      <color theme="1"/>
      <name val="宋体"/>
      <family val="3"/>
      <charset val="134"/>
    </font>
    <font>
      <sz val="11"/>
      <color rgb="FF000000"/>
      <name val="宋体"/>
      <family val="3"/>
      <charset val="134"/>
      <scheme val="minor"/>
    </font>
    <font>
      <b/>
      <sz val="11"/>
      <color rgb="FF000000"/>
      <name val="宋体"/>
      <family val="3"/>
      <charset val="134"/>
      <scheme val="minor"/>
    </font>
  </fonts>
  <fills count="7">
    <fill>
      <patternFill patternType="none"/>
    </fill>
    <fill>
      <patternFill patternType="gray125"/>
    </fill>
    <fill>
      <patternFill patternType="solid">
        <fgColor indexed="44"/>
        <bgColor indexed="64"/>
      </patternFill>
    </fill>
    <fill>
      <patternFill patternType="solid">
        <fgColor theme="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9" tint="0.399975585192419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alignment vertical="center"/>
    </xf>
    <xf numFmtId="0" fontId="1" fillId="0" borderId="0">
      <alignment vertical="center"/>
    </xf>
    <xf numFmtId="0" fontId="16" fillId="0" borderId="0"/>
  </cellStyleXfs>
  <cellXfs count="69">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4" fillId="0" borderId="1" xfId="0" applyFont="1" applyFill="1" applyBorder="1" applyAlignment="1">
      <alignment horizontal="center" vertical="center"/>
    </xf>
    <xf numFmtId="0" fontId="4" fillId="0" borderId="0" xfId="0" applyFont="1" applyFill="1" applyAlignment="1">
      <alignment horizontal="center" vertical="center"/>
    </xf>
    <xf numFmtId="0" fontId="4" fillId="0" borderId="0" xfId="0" applyFont="1" applyAlignment="1">
      <alignment horizontal="center" vertical="center"/>
    </xf>
    <xf numFmtId="0" fontId="0" fillId="0" borderId="0" xfId="0" applyAlignment="1">
      <alignment horizontal="center" vertical="center"/>
    </xf>
    <xf numFmtId="0" fontId="4" fillId="0" borderId="1" xfId="0" applyFont="1" applyBorder="1" applyAlignment="1">
      <alignment horizontal="center" vertical="center"/>
    </xf>
    <xf numFmtId="0" fontId="4" fillId="0" borderId="1" xfId="0" applyFont="1" applyFill="1" applyBorder="1" applyAlignment="1">
      <alignment horizontal="center" vertical="center" wrapText="1"/>
    </xf>
    <xf numFmtId="0" fontId="5" fillId="0" borderId="0" xfId="0" applyFont="1" applyFill="1">
      <alignment vertical="center"/>
    </xf>
    <xf numFmtId="0" fontId="5" fillId="0" borderId="0" xfId="0" applyFont="1" applyFill="1" applyAlignment="1">
      <alignment horizontal="center" vertical="center"/>
    </xf>
    <xf numFmtId="0" fontId="6" fillId="0" borderId="1" xfId="0" applyFont="1" applyFill="1" applyBorder="1" applyAlignment="1">
      <alignment horizontal="center" vertical="center"/>
    </xf>
    <xf numFmtId="0" fontId="7" fillId="0" borderId="0" xfId="0" applyFont="1" applyAlignment="1">
      <alignment horizontal="center" vertical="center"/>
    </xf>
    <xf numFmtId="0" fontId="8"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1" fillId="0" borderId="0" xfId="0" applyFont="1" applyFill="1" applyAlignment="1"/>
    <xf numFmtId="0" fontId="4" fillId="0" borderId="0" xfId="0" applyFont="1" applyFill="1">
      <alignment vertical="center"/>
    </xf>
    <xf numFmtId="0" fontId="4" fillId="0" borderId="0" xfId="0" applyFont="1">
      <alignment vertical="center"/>
    </xf>
    <xf numFmtId="0" fontId="0" fillId="0" borderId="0" xfId="0" applyAlignment="1">
      <alignment horizontal="center"/>
    </xf>
    <xf numFmtId="0" fontId="4" fillId="0" borderId="0" xfId="0" applyFont="1" applyFill="1" applyBorder="1" applyAlignment="1">
      <alignment horizontal="center" vertical="center"/>
    </xf>
    <xf numFmtId="0" fontId="13" fillId="0" borderId="1" xfId="0" applyFont="1" applyFill="1" applyBorder="1" applyAlignment="1">
      <alignment horizontal="center" vertical="center"/>
    </xf>
    <xf numFmtId="0" fontId="4" fillId="0" borderId="1" xfId="1" quotePrefix="1" applyFont="1" applyFill="1" applyBorder="1" applyAlignment="1">
      <alignment horizontal="center" vertical="center"/>
    </xf>
    <xf numFmtId="0" fontId="4" fillId="0" borderId="1" xfId="0" applyFont="1" applyFill="1" applyBorder="1">
      <alignment vertical="center"/>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0" xfId="0" applyFont="1" applyFill="1">
      <alignment vertical="center"/>
    </xf>
    <xf numFmtId="0" fontId="4" fillId="3" borderId="0" xfId="0" applyFont="1" applyFill="1" applyAlignment="1">
      <alignment horizontal="center" vertical="center"/>
    </xf>
    <xf numFmtId="0" fontId="4" fillId="0" borderId="0" xfId="0" applyFont="1" applyBorder="1" applyAlignment="1">
      <alignment horizontal="center" vertical="center"/>
    </xf>
    <xf numFmtId="0" fontId="8" fillId="0" borderId="3" xfId="0" applyFont="1" applyFill="1" applyBorder="1" applyAlignment="1">
      <alignment horizontal="center" vertical="center"/>
    </xf>
    <xf numFmtId="0" fontId="9" fillId="0" borderId="3" xfId="0" applyFont="1" applyFill="1" applyBorder="1" applyAlignment="1">
      <alignment horizontal="center" vertical="center"/>
    </xf>
    <xf numFmtId="0" fontId="8" fillId="0" borderId="3"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20" fillId="0" borderId="1" xfId="2" applyFont="1" applyFill="1" applyBorder="1" applyAlignment="1">
      <alignment horizontal="center" vertical="top" wrapText="1"/>
    </xf>
    <xf numFmtId="0" fontId="20" fillId="0" borderId="1" xfId="2" applyFont="1" applyFill="1" applyBorder="1" applyAlignment="1">
      <alignment horizontal="left" vertical="top" wrapText="1"/>
    </xf>
    <xf numFmtId="0" fontId="17" fillId="5" borderId="0" xfId="0" applyFont="1" applyFill="1">
      <alignment vertical="center"/>
    </xf>
    <xf numFmtId="0" fontId="17" fillId="0" borderId="0" xfId="0" applyFont="1" applyFill="1">
      <alignment vertical="center"/>
    </xf>
    <xf numFmtId="0" fontId="17" fillId="0" borderId="0" xfId="0" applyFont="1" applyFill="1" applyAlignment="1">
      <alignment vertical="center" wrapText="1"/>
    </xf>
    <xf numFmtId="0" fontId="22" fillId="0" borderId="0" xfId="0" applyFont="1" applyFill="1">
      <alignment vertical="center"/>
    </xf>
    <xf numFmtId="176" fontId="20" fillId="0" borderId="6" xfId="0" applyNumberFormat="1" applyFont="1" applyFill="1" applyBorder="1" applyAlignment="1">
      <alignment horizontal="center" vertical="center" wrapText="1"/>
    </xf>
    <xf numFmtId="176" fontId="20" fillId="0" borderId="1" xfId="0" applyNumberFormat="1" applyFont="1" applyFill="1" applyBorder="1" applyAlignment="1">
      <alignment horizontal="center" vertical="center"/>
    </xf>
    <xf numFmtId="176" fontId="20" fillId="6" borderId="1" xfId="0" applyNumberFormat="1" applyFont="1" applyFill="1" applyBorder="1" applyAlignment="1">
      <alignment horizontal="center" vertical="center"/>
    </xf>
    <xf numFmtId="177" fontId="4" fillId="0" borderId="1" xfId="0" applyNumberFormat="1" applyFont="1" applyFill="1" applyBorder="1" applyAlignment="1">
      <alignment horizontal="center" vertical="center"/>
    </xf>
    <xf numFmtId="0" fontId="23" fillId="0" borderId="1" xfId="0" applyFont="1" applyFill="1" applyBorder="1" applyAlignment="1">
      <alignment horizontal="center" vertical="center"/>
    </xf>
    <xf numFmtId="0" fontId="24" fillId="0" borderId="0" xfId="0" applyFont="1" applyAlignment="1">
      <alignment vertical="center" wrapText="1"/>
    </xf>
    <xf numFmtId="0" fontId="24" fillId="0" borderId="0" xfId="0" applyFont="1" applyAlignment="1">
      <alignment horizontal="center" vertical="center" wrapText="1"/>
    </xf>
    <xf numFmtId="177" fontId="6" fillId="0" borderId="1" xfId="0" applyNumberFormat="1" applyFont="1" applyFill="1" applyBorder="1" applyAlignment="1">
      <alignment horizontal="center" vertical="center"/>
    </xf>
    <xf numFmtId="0" fontId="11" fillId="0" borderId="0" xfId="0" applyFont="1" applyFill="1" applyAlignment="1">
      <alignment horizontal="center"/>
    </xf>
    <xf numFmtId="0" fontId="4" fillId="0" borderId="0" xfId="0" applyFont="1" applyFill="1" applyAlignment="1">
      <alignment horizontal="left" vertical="center"/>
    </xf>
    <xf numFmtId="0" fontId="11" fillId="0" borderId="0" xfId="0" applyFont="1" applyFill="1" applyAlignment="1">
      <alignment horizontal="left"/>
    </xf>
    <xf numFmtId="0" fontId="0" fillId="0" borderId="0" xfId="0" applyFill="1" applyAlignment="1">
      <alignment horizontal="left" vertical="center"/>
    </xf>
    <xf numFmtId="0" fontId="3" fillId="0" borderId="1" xfId="0" applyFont="1" applyFill="1" applyBorder="1" applyAlignment="1">
      <alignment horizontal="center" vertical="center" wrapText="1"/>
    </xf>
    <xf numFmtId="0" fontId="0" fillId="0" borderId="0" xfId="0" applyFill="1" applyAlignment="1">
      <alignment horizontal="center"/>
    </xf>
    <xf numFmtId="0" fontId="4" fillId="0" borderId="1" xfId="0" applyFont="1" applyBorder="1" applyAlignment="1">
      <alignment horizontal="center" vertical="center" wrapText="1"/>
    </xf>
    <xf numFmtId="0" fontId="4" fillId="3" borderId="0" xfId="0" applyFont="1" applyFill="1" applyBorder="1" applyAlignment="1">
      <alignment horizontal="center" vertical="center"/>
    </xf>
    <xf numFmtId="0" fontId="26" fillId="4" borderId="0" xfId="0" applyFont="1" applyFill="1" applyAlignment="1">
      <alignment vertical="center" wrapText="1"/>
    </xf>
    <xf numFmtId="0" fontId="0" fillId="4" borderId="0" xfId="0" applyFill="1">
      <alignment vertical="center"/>
    </xf>
    <xf numFmtId="177" fontId="4" fillId="0" borderId="0" xfId="0" applyNumberFormat="1" applyFont="1" applyFill="1" applyBorder="1" applyAlignment="1">
      <alignment horizontal="center" vertical="center"/>
    </xf>
    <xf numFmtId="0" fontId="10" fillId="2" borderId="1" xfId="0" applyFont="1" applyFill="1" applyBorder="1" applyAlignment="1">
      <alignment horizontal="center" vertical="center"/>
    </xf>
    <xf numFmtId="0" fontId="25" fillId="4" borderId="0" xfId="0" applyFont="1" applyFill="1" applyAlignment="1">
      <alignment horizontal="left" vertical="center" wrapText="1"/>
    </xf>
    <xf numFmtId="0" fontId="14" fillId="2" borderId="1" xfId="0" applyFont="1" applyFill="1" applyBorder="1" applyAlignment="1">
      <alignment horizontal="center" vertical="center"/>
    </xf>
    <xf numFmtId="0" fontId="26" fillId="4" borderId="0" xfId="0" applyFont="1" applyFill="1" applyAlignment="1">
      <alignment horizontal="left" vertical="center" wrapText="1"/>
    </xf>
    <xf numFmtId="0" fontId="10" fillId="2" borderId="4" xfId="0" applyFont="1" applyFill="1" applyBorder="1" applyAlignment="1">
      <alignment horizontal="center" vertical="center"/>
    </xf>
    <xf numFmtId="0" fontId="14" fillId="2" borderId="5" xfId="0" applyFont="1" applyFill="1" applyBorder="1" applyAlignment="1">
      <alignment horizontal="center" vertical="center"/>
    </xf>
    <xf numFmtId="0" fontId="12" fillId="2" borderId="1" xfId="0" applyFont="1" applyFill="1" applyBorder="1" applyAlignment="1">
      <alignment horizontal="center" vertical="center"/>
    </xf>
    <xf numFmtId="0" fontId="15" fillId="2" borderId="1" xfId="0" applyFont="1" applyFill="1" applyBorder="1" applyAlignment="1">
      <alignment horizontal="center" vertical="center"/>
    </xf>
    <xf numFmtId="0" fontId="12" fillId="2" borderId="5" xfId="0" applyFont="1" applyFill="1" applyBorder="1" applyAlignment="1">
      <alignment horizontal="center" vertical="center"/>
    </xf>
  </cellXfs>
  <cellStyles count="3">
    <cellStyle name="Normal" xfId="2" xr:uid="{00000000-0005-0000-0000-000000000000}"/>
    <cellStyle name="常规" xfId="0" builtinId="0"/>
    <cellStyle name="常规 2" xfId="1" xr:uid="{00000000-0005-0000-0000-00000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00&#25945;&#23398;&#31649;&#29702;\000&#25945;&#23398;\55&#26412;&#31185;&#29983;\2016&#32423;&#26412;&#31185;&#29983;\20191219&#24320;&#39064;\2020&#23626;&#26412;&#31185;&#27605;&#19994;&#35774;&#35745;&#28165;&#21333;&#65288;&#20379;&#20998;&#32452;&#21442;&#3277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机电"/>
      <sheetName val="按指导教师系所"/>
    </sheetNames>
    <sheetDataSet>
      <sheetData sheetId="0">
        <row r="2">
          <cell r="C2" t="str">
            <v>3160102660</v>
          </cell>
          <cell r="D2" t="str">
            <v>张帆</v>
          </cell>
          <cell r="F2" t="str">
            <v>机械电子工程</v>
          </cell>
        </row>
        <row r="3">
          <cell r="C3" t="str">
            <v>3160102666</v>
          </cell>
          <cell r="D3" t="str">
            <v>吴成健</v>
          </cell>
          <cell r="F3" t="str">
            <v>机械电子工程</v>
          </cell>
        </row>
        <row r="4">
          <cell r="C4" t="str">
            <v>3160103978</v>
          </cell>
          <cell r="D4" t="str">
            <v>林焕彬</v>
          </cell>
          <cell r="F4" t="str">
            <v>机械电子工程</v>
          </cell>
        </row>
        <row r="5">
          <cell r="C5" t="str">
            <v>3160105551</v>
          </cell>
          <cell r="D5" t="str">
            <v>黄昕</v>
          </cell>
          <cell r="F5" t="str">
            <v>机械电子工程</v>
          </cell>
        </row>
        <row r="6">
          <cell r="C6" t="str">
            <v>3160101831</v>
          </cell>
          <cell r="D6" t="str">
            <v>王宇</v>
          </cell>
          <cell r="E6" t="str">
            <v>ENSTA
法国国立高等先进技术学校</v>
          </cell>
          <cell r="F6" t="str">
            <v>机械电子工程</v>
          </cell>
        </row>
        <row r="7">
          <cell r="C7" t="str">
            <v>3160104903</v>
          </cell>
          <cell r="D7" t="str">
            <v>郭子尧</v>
          </cell>
          <cell r="E7" t="str">
            <v>UIUC</v>
          </cell>
          <cell r="F7" t="str">
            <v>机械电子工程</v>
          </cell>
        </row>
        <row r="8">
          <cell r="C8" t="str">
            <v>3150102588</v>
          </cell>
          <cell r="D8" t="str">
            <v>华晨灏</v>
          </cell>
          <cell r="F8" t="str">
            <v>机械工程</v>
          </cell>
        </row>
        <row r="9">
          <cell r="C9" t="str">
            <v>3160101834</v>
          </cell>
          <cell r="D9" t="str">
            <v>陈雷</v>
          </cell>
          <cell r="F9" t="str">
            <v>机械电子工程</v>
          </cell>
        </row>
        <row r="10">
          <cell r="C10" t="str">
            <v>3160102725</v>
          </cell>
          <cell r="D10" t="str">
            <v>祝启航</v>
          </cell>
          <cell r="F10" t="str">
            <v>机械电子工程</v>
          </cell>
        </row>
        <row r="11">
          <cell r="C11" t="str">
            <v>3160104139</v>
          </cell>
          <cell r="D11" t="str">
            <v>吴克华</v>
          </cell>
          <cell r="F11" t="str">
            <v>机械电子工程</v>
          </cell>
        </row>
        <row r="12">
          <cell r="C12" t="str">
            <v>3160102686</v>
          </cell>
          <cell r="D12" t="str">
            <v>顾天翼</v>
          </cell>
          <cell r="F12" t="str">
            <v>机械电子工程</v>
          </cell>
        </row>
        <row r="13">
          <cell r="C13" t="str">
            <v>3160104641</v>
          </cell>
          <cell r="D13" t="str">
            <v>刘国柱</v>
          </cell>
          <cell r="F13" t="str">
            <v>机械电子工程</v>
          </cell>
        </row>
        <row r="14">
          <cell r="C14" t="str">
            <v>3160105224</v>
          </cell>
          <cell r="D14" t="str">
            <v>胡春永</v>
          </cell>
          <cell r="F14" t="str">
            <v>机械电子工程</v>
          </cell>
        </row>
        <row r="15">
          <cell r="C15" t="str">
            <v>3160105388</v>
          </cell>
          <cell r="D15" t="str">
            <v>邓楚扬</v>
          </cell>
          <cell r="F15" t="str">
            <v>机械电子工程</v>
          </cell>
        </row>
        <row r="16">
          <cell r="C16" t="str">
            <v>3160105381</v>
          </cell>
          <cell r="D16" t="str">
            <v>吴宇伦</v>
          </cell>
          <cell r="E16" t="str">
            <v>UIUC</v>
          </cell>
          <cell r="F16" t="str">
            <v>机械工程</v>
          </cell>
        </row>
        <row r="17">
          <cell r="C17" t="str">
            <v>3160101926</v>
          </cell>
          <cell r="D17" t="str">
            <v>徐娆</v>
          </cell>
          <cell r="F17" t="str">
            <v>机械电子工程</v>
          </cell>
        </row>
        <row r="18">
          <cell r="C18" t="str">
            <v>3160104226</v>
          </cell>
          <cell r="D18" t="str">
            <v>吴陈轩</v>
          </cell>
          <cell r="F18" t="str">
            <v>机械电子工程</v>
          </cell>
        </row>
        <row r="19">
          <cell r="C19" t="str">
            <v>3160104733</v>
          </cell>
          <cell r="D19" t="str">
            <v>李洪浩</v>
          </cell>
          <cell r="F19" t="str">
            <v>机械电子工程</v>
          </cell>
        </row>
        <row r="20">
          <cell r="C20" t="str">
            <v>3160105016</v>
          </cell>
          <cell r="D20" t="str">
            <v>王声傲</v>
          </cell>
          <cell r="F20" t="str">
            <v>机械电子工程</v>
          </cell>
        </row>
        <row r="21">
          <cell r="C21" t="str">
            <v>3160104446</v>
          </cell>
          <cell r="D21" t="str">
            <v>丁国庆</v>
          </cell>
          <cell r="F21" t="str">
            <v>机械电子工程</v>
          </cell>
        </row>
        <row r="22">
          <cell r="C22" t="str">
            <v>3160104593</v>
          </cell>
          <cell r="D22" t="str">
            <v>李晨光</v>
          </cell>
          <cell r="F22" t="str">
            <v>机械电子工程</v>
          </cell>
        </row>
        <row r="23">
          <cell r="C23" t="str">
            <v>3160101143</v>
          </cell>
          <cell r="D23" t="str">
            <v>张钰清</v>
          </cell>
          <cell r="E23" t="str">
            <v>UIUC</v>
          </cell>
          <cell r="F23" t="str">
            <v>机械电子工程</v>
          </cell>
        </row>
        <row r="24">
          <cell r="C24" t="str">
            <v>3160101833</v>
          </cell>
          <cell r="D24" t="str">
            <v>白昊东</v>
          </cell>
          <cell r="F24" t="str">
            <v>机械电子工程</v>
          </cell>
        </row>
        <row r="25">
          <cell r="C25" t="str">
            <v>3160102675</v>
          </cell>
          <cell r="D25" t="str">
            <v>成潇威</v>
          </cell>
          <cell r="F25" t="str">
            <v>机械电子工程</v>
          </cell>
        </row>
        <row r="26">
          <cell r="C26" t="str">
            <v>3160103986</v>
          </cell>
          <cell r="D26" t="str">
            <v>江邦睿</v>
          </cell>
          <cell r="F26" t="str">
            <v>机械电子工程</v>
          </cell>
        </row>
        <row r="27">
          <cell r="C27" t="str">
            <v>3160105483</v>
          </cell>
          <cell r="D27" t="str">
            <v>郭达顺</v>
          </cell>
          <cell r="F27" t="str">
            <v>机械电子工程</v>
          </cell>
        </row>
        <row r="28">
          <cell r="C28" t="str">
            <v>3160300518</v>
          </cell>
          <cell r="D28" t="str">
            <v>韩达</v>
          </cell>
          <cell r="F28" t="str">
            <v>机械电子工程</v>
          </cell>
        </row>
        <row r="29">
          <cell r="C29" t="str">
            <v>3160104380</v>
          </cell>
          <cell r="D29" t="str">
            <v>刘相志</v>
          </cell>
          <cell r="F29" t="str">
            <v>机械电子工程</v>
          </cell>
        </row>
        <row r="30">
          <cell r="C30" t="str">
            <v>3160104805</v>
          </cell>
          <cell r="D30" t="str">
            <v>李一松</v>
          </cell>
          <cell r="F30" t="str">
            <v>机械电子工程</v>
          </cell>
        </row>
        <row r="31">
          <cell r="C31" t="str">
            <v>3160100042</v>
          </cell>
          <cell r="D31" t="str">
            <v>练文聪</v>
          </cell>
          <cell r="F31" t="str">
            <v>机械工程</v>
          </cell>
        </row>
        <row r="32">
          <cell r="C32" t="str">
            <v>3160101484</v>
          </cell>
          <cell r="D32" t="str">
            <v>孙方玲</v>
          </cell>
          <cell r="F32" t="str">
            <v>机械工程</v>
          </cell>
        </row>
        <row r="33">
          <cell r="C33" t="str">
            <v>3160102672</v>
          </cell>
          <cell r="D33" t="str">
            <v>魏怡凡</v>
          </cell>
          <cell r="F33" t="str">
            <v>机械电子工程</v>
          </cell>
        </row>
        <row r="34">
          <cell r="C34" t="str">
            <v>3160102682</v>
          </cell>
          <cell r="D34" t="str">
            <v>朱涛</v>
          </cell>
          <cell r="F34" t="str">
            <v>机械电子工程</v>
          </cell>
        </row>
        <row r="35">
          <cell r="C35" t="str">
            <v>3160102705</v>
          </cell>
          <cell r="D35" t="str">
            <v>郑可乐</v>
          </cell>
          <cell r="F35" t="str">
            <v>机械电子工程</v>
          </cell>
        </row>
        <row r="36">
          <cell r="C36" t="str">
            <v>3160102668</v>
          </cell>
          <cell r="D36" t="str">
            <v>黄啸虎</v>
          </cell>
          <cell r="F36" t="str">
            <v>机械电子工程</v>
          </cell>
        </row>
        <row r="37">
          <cell r="C37" t="str">
            <v>3160102708</v>
          </cell>
          <cell r="D37" t="str">
            <v>吴桐</v>
          </cell>
          <cell r="F37" t="str">
            <v>机械电子工程</v>
          </cell>
        </row>
        <row r="38">
          <cell r="C38" t="str">
            <v>3160104507</v>
          </cell>
          <cell r="D38" t="str">
            <v>袁法旭</v>
          </cell>
          <cell r="F38" t="str">
            <v>机械电子工程</v>
          </cell>
        </row>
        <row r="39">
          <cell r="C39" t="str">
            <v>3130300288</v>
          </cell>
          <cell r="D39" t="str">
            <v>金正大</v>
          </cell>
          <cell r="F39" t="str">
            <v>机械电子工程</v>
          </cell>
        </row>
        <row r="40">
          <cell r="C40" t="str">
            <v>3160102687</v>
          </cell>
          <cell r="D40" t="str">
            <v>丁王杰</v>
          </cell>
          <cell r="F40" t="str">
            <v>机械电子工程</v>
          </cell>
        </row>
        <row r="41">
          <cell r="C41" t="str">
            <v>3160102706</v>
          </cell>
          <cell r="D41" t="str">
            <v>竺鹏</v>
          </cell>
          <cell r="F41" t="str">
            <v>机械电子工程</v>
          </cell>
        </row>
        <row r="42">
          <cell r="C42" t="str">
            <v>3160105222</v>
          </cell>
          <cell r="D42" t="str">
            <v>阚鹏程</v>
          </cell>
          <cell r="F42" t="str">
            <v>机械电子工程</v>
          </cell>
        </row>
        <row r="43">
          <cell r="C43" t="str">
            <v>3160103990</v>
          </cell>
          <cell r="D43" t="str">
            <v>林梓畅</v>
          </cell>
          <cell r="F43" t="str">
            <v>机械电子工程</v>
          </cell>
        </row>
        <row r="44">
          <cell r="C44" t="str">
            <v>3160104222</v>
          </cell>
          <cell r="D44" t="str">
            <v>杨锦泓</v>
          </cell>
          <cell r="F44" t="str">
            <v>机械电子工程</v>
          </cell>
        </row>
        <row r="45">
          <cell r="C45" t="str">
            <v>3160103841</v>
          </cell>
          <cell r="D45" t="str">
            <v>裴育斌</v>
          </cell>
          <cell r="F45" t="str">
            <v>机械电子工程</v>
          </cell>
        </row>
        <row r="46">
          <cell r="C46" t="str">
            <v>3160104632</v>
          </cell>
          <cell r="D46" t="str">
            <v>郭啸秋</v>
          </cell>
          <cell r="F46" t="str">
            <v>机械电子工程</v>
          </cell>
        </row>
        <row r="47">
          <cell r="C47" t="str">
            <v>3160102655</v>
          </cell>
          <cell r="D47" t="str">
            <v>项浩圆</v>
          </cell>
          <cell r="F47" t="str">
            <v>机械电子工程</v>
          </cell>
        </row>
        <row r="48">
          <cell r="C48" t="str">
            <v>3160102664</v>
          </cell>
          <cell r="D48" t="str">
            <v>陈翔</v>
          </cell>
          <cell r="F48" t="str">
            <v>机械电子工程</v>
          </cell>
        </row>
        <row r="49">
          <cell r="C49" t="str">
            <v>3160103981</v>
          </cell>
          <cell r="D49" t="str">
            <v>陈欣航</v>
          </cell>
          <cell r="F49" t="str">
            <v>机械电子工程</v>
          </cell>
        </row>
        <row r="50">
          <cell r="C50" t="str">
            <v>3160103988</v>
          </cell>
          <cell r="D50" t="str">
            <v>袁梓骏</v>
          </cell>
          <cell r="F50" t="str">
            <v>机械电子工程</v>
          </cell>
        </row>
        <row r="51">
          <cell r="C51" t="str">
            <v>3160104902</v>
          </cell>
          <cell r="D51" t="str">
            <v>伍宇恒</v>
          </cell>
          <cell r="F51" t="str">
            <v>机械电子工程</v>
          </cell>
        </row>
        <row r="52">
          <cell r="C52" t="str">
            <v>3160105166</v>
          </cell>
          <cell r="D52" t="str">
            <v>程兆宇</v>
          </cell>
          <cell r="E52" t="str">
            <v>UIUC</v>
          </cell>
          <cell r="F52" t="str">
            <v>机械电子工程</v>
          </cell>
        </row>
        <row r="53">
          <cell r="C53" t="str">
            <v>3160102710</v>
          </cell>
          <cell r="D53" t="str">
            <v>王涛</v>
          </cell>
          <cell r="F53" t="str">
            <v>机械电子工程</v>
          </cell>
        </row>
        <row r="54">
          <cell r="C54" t="str">
            <v>3160102711</v>
          </cell>
          <cell r="D54" t="str">
            <v>程成</v>
          </cell>
          <cell r="F54" t="str">
            <v>机械电子工程</v>
          </cell>
        </row>
        <row r="55">
          <cell r="C55" t="str">
            <v>3160103985</v>
          </cell>
          <cell r="D55" t="str">
            <v>张晗潇</v>
          </cell>
          <cell r="F55" t="str">
            <v>机械电子工程</v>
          </cell>
        </row>
        <row r="56">
          <cell r="C56" t="str">
            <v>3160105167</v>
          </cell>
          <cell r="D56" t="str">
            <v>黄昊辰</v>
          </cell>
          <cell r="F56" t="str">
            <v>机械电子工程</v>
          </cell>
        </row>
        <row r="57">
          <cell r="C57" t="str">
            <v>3160103984</v>
          </cell>
          <cell r="D57" t="str">
            <v>方献泽</v>
          </cell>
          <cell r="F57" t="str">
            <v>机械电子工程</v>
          </cell>
        </row>
        <row r="58">
          <cell r="C58" t="str">
            <v>3160101144</v>
          </cell>
          <cell r="D58" t="str">
            <v>穆修同</v>
          </cell>
          <cell r="F58" t="str">
            <v>机械电子工程</v>
          </cell>
        </row>
        <row r="59">
          <cell r="C59" t="str">
            <v>3160104224</v>
          </cell>
          <cell r="D59" t="str">
            <v>周际飞</v>
          </cell>
          <cell r="F59" t="str">
            <v>机械电子工程</v>
          </cell>
        </row>
        <row r="60">
          <cell r="C60" t="str">
            <v>3160104906</v>
          </cell>
          <cell r="D60" t="str">
            <v>彭桢哲</v>
          </cell>
          <cell r="F60" t="str">
            <v>机械电子工程</v>
          </cell>
        </row>
        <row r="61">
          <cell r="C61" t="str">
            <v>3160105014</v>
          </cell>
          <cell r="D61" t="str">
            <v>张博伦</v>
          </cell>
          <cell r="F61" t="str">
            <v>机械电子工程</v>
          </cell>
        </row>
        <row r="62">
          <cell r="C62" t="str">
            <v>3160104443</v>
          </cell>
          <cell r="D62" t="str">
            <v>衡文正</v>
          </cell>
          <cell r="F62" t="str">
            <v>机械电子工程</v>
          </cell>
        </row>
        <row r="63">
          <cell r="C63" t="str">
            <v>3160104773</v>
          </cell>
          <cell r="D63" t="str">
            <v>谢孟桦</v>
          </cell>
          <cell r="F63" t="str">
            <v>机械电子工程</v>
          </cell>
        </row>
        <row r="64">
          <cell r="C64" t="str">
            <v>3160104035</v>
          </cell>
          <cell r="D64" t="str">
            <v>杨哲林</v>
          </cell>
          <cell r="F64" t="str">
            <v>机械电子工程</v>
          </cell>
        </row>
        <row r="65">
          <cell r="C65" t="str">
            <v>3160104508</v>
          </cell>
          <cell r="D65" t="str">
            <v>高梓祺</v>
          </cell>
          <cell r="F65" t="str">
            <v>机械电子工程</v>
          </cell>
        </row>
        <row r="66">
          <cell r="C66" t="str">
            <v>3160101485</v>
          </cell>
          <cell r="D66" t="str">
            <v>周旭晖</v>
          </cell>
          <cell r="F66" t="str">
            <v>机械工程</v>
          </cell>
        </row>
        <row r="67">
          <cell r="C67" t="str">
            <v>3160103979</v>
          </cell>
          <cell r="D67" t="str">
            <v>段鸿</v>
          </cell>
          <cell r="F67" t="str">
            <v>机械电子工程</v>
          </cell>
        </row>
        <row r="68">
          <cell r="C68" t="str">
            <v>3160104381</v>
          </cell>
          <cell r="D68" t="str">
            <v>熊壮</v>
          </cell>
          <cell r="F68" t="str">
            <v>机械电子工程</v>
          </cell>
        </row>
        <row r="69">
          <cell r="C69" t="str">
            <v>3160105228</v>
          </cell>
          <cell r="D69" t="str">
            <v>冮宇航</v>
          </cell>
          <cell r="F69" t="str">
            <v>机械电子工程</v>
          </cell>
        </row>
        <row r="70">
          <cell r="C70" t="str">
            <v>3160105227</v>
          </cell>
          <cell r="D70" t="str">
            <v>李钰尧</v>
          </cell>
          <cell r="F70" t="str">
            <v>机械电子工程</v>
          </cell>
        </row>
        <row r="71">
          <cell r="C71" t="str">
            <v>3160105481</v>
          </cell>
          <cell r="D71" t="str">
            <v>李强</v>
          </cell>
          <cell r="F71" t="str">
            <v>机械电子工程</v>
          </cell>
        </row>
        <row r="72">
          <cell r="C72" t="str">
            <v>3160104640</v>
          </cell>
          <cell r="D72" t="str">
            <v>刘治洋</v>
          </cell>
          <cell r="F72" t="str">
            <v>机械电子工程</v>
          </cell>
        </row>
        <row r="73">
          <cell r="C73" t="str">
            <v>3160105384</v>
          </cell>
          <cell r="D73" t="str">
            <v>陈瑶</v>
          </cell>
          <cell r="F73" t="str">
            <v>机械电子工程</v>
          </cell>
        </row>
        <row r="74">
          <cell r="C74" t="str">
            <v>3169801012</v>
          </cell>
          <cell r="D74" t="str">
            <v>白昊天</v>
          </cell>
          <cell r="F74" t="str">
            <v>机械工程</v>
          </cell>
        </row>
        <row r="75">
          <cell r="C75" t="str">
            <v>3160103980</v>
          </cell>
          <cell r="D75" t="str">
            <v>黄永豪</v>
          </cell>
          <cell r="F75" t="str">
            <v>机械电子工程</v>
          </cell>
        </row>
        <row r="76">
          <cell r="C76" t="str">
            <v>3160105718</v>
          </cell>
          <cell r="D76" t="str">
            <v>曾晓林</v>
          </cell>
          <cell r="F76" t="str">
            <v>机械电子工程</v>
          </cell>
        </row>
      </sheetData>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6"/>
  <sheetViews>
    <sheetView zoomScaleNormal="90" workbookViewId="0">
      <selection activeCell="J6" sqref="J6"/>
    </sheetView>
  </sheetViews>
  <sheetFormatPr defaultRowHeight="29.25" customHeight="1"/>
  <cols>
    <col min="1" max="1" width="5.125" style="1" customWidth="1"/>
    <col min="2" max="2" width="11.875" style="1" bestFit="1" customWidth="1"/>
    <col min="3" max="3" width="12.25" style="2" customWidth="1"/>
    <col min="4" max="4" width="14.125" style="1" bestFit="1" customWidth="1"/>
    <col min="5" max="5" width="50.125" style="1" customWidth="1"/>
    <col min="6" max="6" width="10.625" style="1" customWidth="1"/>
    <col min="7" max="7" width="11.125" style="2" customWidth="1"/>
    <col min="8" max="16384" width="9" style="1"/>
  </cols>
  <sheetData>
    <row r="1" spans="1:7" s="6" customFormat="1" ht="30" customHeight="1">
      <c r="A1" s="60" t="s">
        <v>167</v>
      </c>
      <c r="B1" s="60"/>
      <c r="C1" s="60"/>
      <c r="D1" s="60"/>
      <c r="E1" s="60"/>
      <c r="F1" s="60"/>
      <c r="G1" s="60"/>
    </row>
    <row r="2" spans="1:7" s="17" customFormat="1" ht="42" customHeight="1">
      <c r="A2" s="31" t="s">
        <v>27</v>
      </c>
      <c r="B2" s="32" t="s">
        <v>75</v>
      </c>
      <c r="C2" s="33" t="s">
        <v>76</v>
      </c>
      <c r="D2" s="33" t="s">
        <v>77</v>
      </c>
      <c r="E2" s="34" t="s">
        <v>78</v>
      </c>
      <c r="F2" s="33" t="s">
        <v>79</v>
      </c>
      <c r="G2" s="33" t="s">
        <v>423</v>
      </c>
    </row>
    <row r="3" spans="1:7" s="28" customFormat="1" ht="39.950000000000003" customHeight="1">
      <c r="A3" s="25">
        <v>1</v>
      </c>
      <c r="B3" s="25" t="s">
        <v>134</v>
      </c>
      <c r="C3" s="26" t="s">
        <v>135</v>
      </c>
      <c r="D3" s="25" t="s">
        <v>417</v>
      </c>
      <c r="E3" s="27" t="s">
        <v>152</v>
      </c>
      <c r="F3" s="3" t="s">
        <v>164</v>
      </c>
      <c r="G3" s="44"/>
    </row>
    <row r="4" spans="1:7" s="19" customFormat="1" ht="39.950000000000003" customHeight="1">
      <c r="A4" s="3">
        <v>2</v>
      </c>
      <c r="B4" s="3" t="s">
        <v>136</v>
      </c>
      <c r="C4" s="3" t="s">
        <v>137</v>
      </c>
      <c r="D4" s="25" t="s">
        <v>417</v>
      </c>
      <c r="E4" s="3" t="s">
        <v>153</v>
      </c>
      <c r="F4" s="3" t="s">
        <v>163</v>
      </c>
      <c r="G4" s="44"/>
    </row>
    <row r="5" spans="1:7" s="19" customFormat="1" ht="39.950000000000003" customHeight="1">
      <c r="A5" s="3">
        <v>3</v>
      </c>
      <c r="B5" s="3" t="s">
        <v>138</v>
      </c>
      <c r="C5" s="3" t="s">
        <v>139</v>
      </c>
      <c r="D5" s="25" t="s">
        <v>417</v>
      </c>
      <c r="E5" s="3" t="s">
        <v>154</v>
      </c>
      <c r="F5" s="3" t="s">
        <v>165</v>
      </c>
      <c r="G5" s="44"/>
    </row>
    <row r="6" spans="1:7" s="28" customFormat="1" ht="39.950000000000003" customHeight="1">
      <c r="A6" s="25">
        <v>4</v>
      </c>
      <c r="B6" s="25" t="s">
        <v>140</v>
      </c>
      <c r="C6" s="25" t="s">
        <v>141</v>
      </c>
      <c r="D6" s="25" t="s">
        <v>417</v>
      </c>
      <c r="E6" s="25" t="s">
        <v>155</v>
      </c>
      <c r="F6" s="3" t="s">
        <v>161</v>
      </c>
      <c r="G6" s="44"/>
    </row>
    <row r="7" spans="1:7" s="29" customFormat="1" ht="39.950000000000003" customHeight="1">
      <c r="A7" s="25">
        <v>5</v>
      </c>
      <c r="B7" s="25" t="s">
        <v>142</v>
      </c>
      <c r="C7" s="25" t="s">
        <v>143</v>
      </c>
      <c r="D7" s="25" t="s">
        <v>418</v>
      </c>
      <c r="E7" s="26" t="s">
        <v>156</v>
      </c>
      <c r="F7" s="3" t="s">
        <v>161</v>
      </c>
      <c r="G7" s="44"/>
    </row>
    <row r="8" spans="1:7" s="29" customFormat="1" ht="39.950000000000003" customHeight="1">
      <c r="A8" s="25">
        <v>6</v>
      </c>
      <c r="B8" s="25" t="s">
        <v>144</v>
      </c>
      <c r="C8" s="25" t="s">
        <v>145</v>
      </c>
      <c r="D8" s="25" t="s">
        <v>417</v>
      </c>
      <c r="E8" s="25" t="s">
        <v>157</v>
      </c>
      <c r="F8" s="3" t="s">
        <v>166</v>
      </c>
      <c r="G8" s="44"/>
    </row>
    <row r="9" spans="1:7" s="4" customFormat="1" ht="39.950000000000003" customHeight="1">
      <c r="A9" s="3">
        <v>7</v>
      </c>
      <c r="B9" s="3" t="s">
        <v>146</v>
      </c>
      <c r="C9" s="3" t="s">
        <v>147</v>
      </c>
      <c r="D9" s="25" t="s">
        <v>417</v>
      </c>
      <c r="E9" s="23" t="s">
        <v>158</v>
      </c>
      <c r="F9" s="22" t="s">
        <v>162</v>
      </c>
      <c r="G9" s="44"/>
    </row>
    <row r="10" spans="1:7" s="4" customFormat="1" ht="39.950000000000003" customHeight="1">
      <c r="A10" s="3">
        <v>8</v>
      </c>
      <c r="B10" s="3" t="s">
        <v>148</v>
      </c>
      <c r="C10" s="3" t="s">
        <v>149</v>
      </c>
      <c r="D10" s="25" t="s">
        <v>417</v>
      </c>
      <c r="E10" s="3" t="s">
        <v>159</v>
      </c>
      <c r="F10" s="3" t="s">
        <v>162</v>
      </c>
      <c r="G10" s="44"/>
    </row>
    <row r="11" spans="1:7" s="4" customFormat="1" ht="39.950000000000003" customHeight="1">
      <c r="A11" s="3">
        <v>9</v>
      </c>
      <c r="B11" s="3" t="s">
        <v>150</v>
      </c>
      <c r="C11" s="3" t="s">
        <v>151</v>
      </c>
      <c r="D11" s="25" t="s">
        <v>417</v>
      </c>
      <c r="E11" s="3" t="s">
        <v>160</v>
      </c>
      <c r="F11" s="3" t="s">
        <v>162</v>
      </c>
      <c r="G11" s="44"/>
    </row>
    <row r="12" spans="1:7" s="4" customFormat="1" ht="24.75" customHeight="1">
      <c r="A12" s="21"/>
      <c r="B12" s="21"/>
      <c r="C12" s="21"/>
      <c r="D12" s="30"/>
      <c r="E12" s="21"/>
      <c r="F12" s="21"/>
      <c r="G12" s="21"/>
    </row>
    <row r="13" spans="1:7" ht="29.25" customHeight="1">
      <c r="C13" s="57" t="s">
        <v>419</v>
      </c>
      <c r="D13" s="58"/>
      <c r="E13" s="58"/>
    </row>
    <row r="14" spans="1:7" ht="29.25" customHeight="1">
      <c r="C14" s="61" t="s">
        <v>420</v>
      </c>
      <c r="D14" s="61"/>
      <c r="E14" s="61"/>
    </row>
    <row r="15" spans="1:7" ht="29.25" customHeight="1">
      <c r="C15" s="61" t="s">
        <v>421</v>
      </c>
      <c r="D15" s="61"/>
      <c r="E15" s="61"/>
    </row>
    <row r="16" spans="1:7" ht="29.25" customHeight="1">
      <c r="C16" s="61" t="s">
        <v>422</v>
      </c>
      <c r="D16" s="61"/>
      <c r="E16" s="61"/>
    </row>
  </sheetData>
  <mergeCells count="4">
    <mergeCell ref="A1:G1"/>
    <mergeCell ref="C14:E14"/>
    <mergeCell ref="C15:E15"/>
    <mergeCell ref="C16:E16"/>
  </mergeCells>
  <phoneticPr fontId="2" type="noConversion"/>
  <printOptions horizontalCentered="1"/>
  <pageMargins left="0.70866141732283472" right="0.70866141732283472" top="0.74803149606299213" bottom="0.74803149606299213" header="0.31496062992125984" footer="0.31496062992125984"/>
  <pageSetup paperSize="9" scale="91" orientation="landscape" horizontalDpi="200" verticalDpi="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7"/>
  <sheetViews>
    <sheetView workbookViewId="0">
      <selection activeCell="L11" sqref="L11"/>
    </sheetView>
  </sheetViews>
  <sheetFormatPr defaultRowHeight="13.5"/>
  <cols>
    <col min="1" max="1" width="11.625" bestFit="1" customWidth="1"/>
    <col min="2" max="2" width="7.5" bestFit="1" customWidth="1"/>
    <col min="3" max="3" width="46.25" customWidth="1"/>
    <col min="4" max="7" width="7.5" bestFit="1" customWidth="1"/>
    <col min="8" max="8" width="7.5" style="6" customWidth="1"/>
    <col min="9" max="9" width="9.5" bestFit="1" customWidth="1"/>
    <col min="10" max="10" width="10.25" customWidth="1"/>
  </cols>
  <sheetData>
    <row r="1" spans="1:10" ht="42.75">
      <c r="A1" s="46" t="s">
        <v>105</v>
      </c>
      <c r="B1" s="46" t="s">
        <v>106</v>
      </c>
      <c r="C1" s="46" t="s">
        <v>107</v>
      </c>
      <c r="D1" s="46" t="s">
        <v>108</v>
      </c>
      <c r="E1" s="46" t="s">
        <v>109</v>
      </c>
      <c r="F1" s="46" t="s">
        <v>110</v>
      </c>
      <c r="G1" s="46" t="s">
        <v>111</v>
      </c>
      <c r="H1" s="47"/>
      <c r="I1" s="46" t="s">
        <v>112</v>
      </c>
      <c r="J1" s="46" t="s">
        <v>113</v>
      </c>
    </row>
    <row r="2" spans="1:10" ht="39.950000000000003" customHeight="1">
      <c r="A2" s="46">
        <v>3140105119</v>
      </c>
      <c r="B2" s="46" t="s">
        <v>114</v>
      </c>
      <c r="C2" s="46" t="s">
        <v>115</v>
      </c>
      <c r="D2" s="46" t="s">
        <v>116</v>
      </c>
      <c r="E2" s="46">
        <v>9.5</v>
      </c>
      <c r="F2" s="46">
        <v>14</v>
      </c>
      <c r="G2" s="46">
        <v>4.5</v>
      </c>
      <c r="H2" s="47">
        <f>SUM(E2:G2)</f>
        <v>28</v>
      </c>
      <c r="I2" s="46" t="s">
        <v>117</v>
      </c>
      <c r="J2" s="46" t="s">
        <v>118</v>
      </c>
    </row>
    <row r="3" spans="1:10" ht="39.950000000000003" customHeight="1">
      <c r="A3" s="46">
        <v>3150101174</v>
      </c>
      <c r="B3" s="46" t="s">
        <v>119</v>
      </c>
      <c r="C3" s="46" t="s">
        <v>120</v>
      </c>
      <c r="D3" s="46" t="s">
        <v>121</v>
      </c>
      <c r="E3" s="46">
        <v>8</v>
      </c>
      <c r="F3" s="46">
        <v>12</v>
      </c>
      <c r="G3" s="46">
        <v>4</v>
      </c>
      <c r="H3" s="47">
        <f t="shared" ref="H3:H7" si="0">SUM(E3:G3)</f>
        <v>24</v>
      </c>
      <c r="I3" s="46" t="s">
        <v>117</v>
      </c>
      <c r="J3" s="46" t="s">
        <v>118</v>
      </c>
    </row>
    <row r="4" spans="1:10" ht="39.950000000000003" customHeight="1">
      <c r="A4" s="46">
        <v>3150102606</v>
      </c>
      <c r="B4" s="46" t="s">
        <v>122</v>
      </c>
      <c r="C4" s="46" t="s">
        <v>123</v>
      </c>
      <c r="D4" s="46" t="s">
        <v>124</v>
      </c>
      <c r="E4" s="46">
        <v>8</v>
      </c>
      <c r="F4" s="46">
        <v>13</v>
      </c>
      <c r="G4" s="46">
        <v>4</v>
      </c>
      <c r="H4" s="47">
        <f t="shared" si="0"/>
        <v>25</v>
      </c>
      <c r="I4" s="46" t="s">
        <v>117</v>
      </c>
      <c r="J4" s="46" t="s">
        <v>118</v>
      </c>
    </row>
    <row r="5" spans="1:10" ht="39.950000000000003" customHeight="1">
      <c r="A5" s="46">
        <v>3150104479</v>
      </c>
      <c r="B5" s="46" t="s">
        <v>125</v>
      </c>
      <c r="C5" s="46" t="s">
        <v>126</v>
      </c>
      <c r="D5" s="46" t="s">
        <v>127</v>
      </c>
      <c r="E5" s="46">
        <v>9.5</v>
      </c>
      <c r="F5" s="46">
        <v>13.8</v>
      </c>
      <c r="G5" s="46">
        <v>4.5</v>
      </c>
      <c r="H5" s="47">
        <f t="shared" si="0"/>
        <v>27.8</v>
      </c>
      <c r="I5" s="46" t="s">
        <v>117</v>
      </c>
      <c r="J5" s="46" t="s">
        <v>118</v>
      </c>
    </row>
    <row r="6" spans="1:10" ht="39.950000000000003" customHeight="1">
      <c r="A6" s="46">
        <v>3150102588</v>
      </c>
      <c r="B6" s="46" t="s">
        <v>128</v>
      </c>
      <c r="C6" s="46" t="s">
        <v>129</v>
      </c>
      <c r="D6" s="46" t="s">
        <v>130</v>
      </c>
      <c r="E6" s="46">
        <v>8.6</v>
      </c>
      <c r="F6" s="46">
        <v>12.9</v>
      </c>
      <c r="G6" s="46">
        <v>4.3</v>
      </c>
      <c r="H6" s="47">
        <f t="shared" si="0"/>
        <v>25.8</v>
      </c>
      <c r="I6" s="46" t="s">
        <v>117</v>
      </c>
      <c r="J6" s="46" t="s">
        <v>118</v>
      </c>
    </row>
    <row r="7" spans="1:10" ht="39.950000000000003" customHeight="1">
      <c r="A7" s="46">
        <v>3150101176</v>
      </c>
      <c r="B7" s="46" t="s">
        <v>131</v>
      </c>
      <c r="C7" s="46" t="s">
        <v>132</v>
      </c>
      <c r="D7" s="46" t="s">
        <v>133</v>
      </c>
      <c r="E7" s="46">
        <v>10</v>
      </c>
      <c r="F7" s="46">
        <v>13</v>
      </c>
      <c r="G7" s="46">
        <v>4</v>
      </c>
      <c r="H7" s="47">
        <f t="shared" si="0"/>
        <v>27</v>
      </c>
      <c r="I7" s="46" t="s">
        <v>117</v>
      </c>
      <c r="J7" s="46" t="s">
        <v>118</v>
      </c>
    </row>
  </sheetData>
  <phoneticPr fontId="18"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6"/>
  <sheetViews>
    <sheetView zoomScaleNormal="90" workbookViewId="0">
      <selection activeCell="H2" sqref="H2"/>
    </sheetView>
  </sheetViews>
  <sheetFormatPr defaultRowHeight="27.75" customHeight="1"/>
  <cols>
    <col min="1" max="1" width="5.625" style="4" customWidth="1"/>
    <col min="2" max="2" width="11.875" style="4" bestFit="1" customWidth="1"/>
    <col min="3" max="3" width="10.75" style="4" customWidth="1"/>
    <col min="4" max="4" width="13.5" style="4" customWidth="1"/>
    <col min="5" max="5" width="57.375" style="4" customWidth="1"/>
    <col min="6" max="6" width="10.375" style="4" customWidth="1"/>
    <col min="7" max="7" width="15" style="4" customWidth="1"/>
    <col min="8" max="8" width="9" style="50"/>
    <col min="9" max="16384" width="9" style="4"/>
  </cols>
  <sheetData>
    <row r="1" spans="1:8" ht="30" customHeight="1">
      <c r="A1" s="60" t="s">
        <v>272</v>
      </c>
      <c r="B1" s="62"/>
      <c r="C1" s="62"/>
      <c r="D1" s="62"/>
      <c r="E1" s="62"/>
      <c r="F1" s="62"/>
      <c r="G1" s="62"/>
    </row>
    <row r="2" spans="1:8" s="17" customFormat="1" ht="46.5" customHeight="1">
      <c r="A2" s="13" t="s">
        <v>27</v>
      </c>
      <c r="B2" s="14" t="s">
        <v>75</v>
      </c>
      <c r="C2" s="15" t="s">
        <v>76</v>
      </c>
      <c r="D2" s="15" t="s">
        <v>77</v>
      </c>
      <c r="E2" s="16" t="s">
        <v>78</v>
      </c>
      <c r="F2" s="15" t="s">
        <v>79</v>
      </c>
      <c r="G2" s="15" t="s">
        <v>423</v>
      </c>
      <c r="H2" s="51"/>
    </row>
    <row r="3" spans="1:8" ht="39.950000000000003" customHeight="1">
      <c r="A3" s="3">
        <v>1</v>
      </c>
      <c r="B3" s="3" t="s">
        <v>168</v>
      </c>
      <c r="C3" s="3" t="s">
        <v>169</v>
      </c>
      <c r="D3" s="25" t="str">
        <f>VLOOKUP(B3,[1]机电!$C$2:$F$76,4,0)</f>
        <v>机械电子工程</v>
      </c>
      <c r="E3" s="7" t="s">
        <v>170</v>
      </c>
      <c r="F3" s="3" t="s">
        <v>199</v>
      </c>
      <c r="G3" s="44"/>
    </row>
    <row r="4" spans="1:8" ht="39.950000000000003" customHeight="1">
      <c r="A4" s="3">
        <v>2</v>
      </c>
      <c r="B4" s="3" t="s">
        <v>171</v>
      </c>
      <c r="C4" s="8" t="s">
        <v>172</v>
      </c>
      <c r="D4" s="25" t="str">
        <f>VLOOKUP(B4,[1]机电!$C$2:$F$76,4,0)</f>
        <v>机械电子工程</v>
      </c>
      <c r="E4" s="7" t="s">
        <v>173</v>
      </c>
      <c r="F4" s="3" t="s">
        <v>195</v>
      </c>
      <c r="G4" s="44"/>
    </row>
    <row r="5" spans="1:8" ht="39.950000000000003" customHeight="1">
      <c r="A5" s="3">
        <v>3</v>
      </c>
      <c r="B5" s="3" t="s">
        <v>174</v>
      </c>
      <c r="C5" s="3" t="s">
        <v>175</v>
      </c>
      <c r="D5" s="25" t="str">
        <f>VLOOKUP(B5,[1]机电!$C$2:$F$76,4,0)</f>
        <v>机械电子工程</v>
      </c>
      <c r="E5" s="7" t="s">
        <v>176</v>
      </c>
      <c r="F5" s="3" t="s">
        <v>195</v>
      </c>
      <c r="G5" s="44"/>
    </row>
    <row r="6" spans="1:8" ht="39.950000000000003" customHeight="1">
      <c r="A6" s="3">
        <v>4</v>
      </c>
      <c r="B6" s="3" t="s">
        <v>177</v>
      </c>
      <c r="C6" s="3" t="s">
        <v>178</v>
      </c>
      <c r="D6" s="25" t="str">
        <f>VLOOKUP(B6,[1]机电!$C$2:$F$76,4,0)</f>
        <v>机械电子工程</v>
      </c>
      <c r="E6" s="7" t="s">
        <v>179</v>
      </c>
      <c r="F6" s="3" t="s">
        <v>198</v>
      </c>
      <c r="G6" s="44"/>
    </row>
    <row r="7" spans="1:8" ht="39.950000000000003" customHeight="1">
      <c r="A7" s="3">
        <v>5</v>
      </c>
      <c r="B7" s="3" t="s">
        <v>180</v>
      </c>
      <c r="C7" s="3" t="s">
        <v>181</v>
      </c>
      <c r="D7" s="25" t="str">
        <f>VLOOKUP(B7,[1]机电!$C$2:$F$76,4,0)</f>
        <v>机械电子工程</v>
      </c>
      <c r="E7" s="7" t="s">
        <v>182</v>
      </c>
      <c r="F7" s="22" t="s">
        <v>196</v>
      </c>
      <c r="G7" s="44"/>
    </row>
    <row r="8" spans="1:8" ht="39.950000000000003" customHeight="1">
      <c r="A8" s="3">
        <v>6</v>
      </c>
      <c r="B8" s="3" t="s">
        <v>183</v>
      </c>
      <c r="C8" s="3" t="s">
        <v>184</v>
      </c>
      <c r="D8" s="25" t="str">
        <f>VLOOKUP(B8,[1]机电!$C$2:$F$76,4,0)</f>
        <v>机械电子工程</v>
      </c>
      <c r="E8" s="7" t="s">
        <v>185</v>
      </c>
      <c r="F8" s="3" t="s">
        <v>196</v>
      </c>
      <c r="G8" s="44"/>
    </row>
    <row r="9" spans="1:8" ht="39.950000000000003" customHeight="1">
      <c r="A9" s="3">
        <v>7</v>
      </c>
      <c r="B9" s="3" t="s">
        <v>186</v>
      </c>
      <c r="C9" s="3" t="s">
        <v>187</v>
      </c>
      <c r="D9" s="25" t="str">
        <f>VLOOKUP(B9,[1]机电!$C$2:$F$76,4,0)</f>
        <v>机械电子工程</v>
      </c>
      <c r="E9" s="7" t="s">
        <v>188</v>
      </c>
      <c r="F9" s="3" t="s">
        <v>200</v>
      </c>
      <c r="G9" s="44"/>
    </row>
    <row r="10" spans="1:8" ht="39.950000000000003" customHeight="1">
      <c r="A10" s="3">
        <v>8</v>
      </c>
      <c r="B10" s="3" t="s">
        <v>189</v>
      </c>
      <c r="C10" s="8" t="s">
        <v>190</v>
      </c>
      <c r="D10" s="25" t="str">
        <f>VLOOKUP(B10,[1]机电!$C$2:$F$76,4,0)</f>
        <v>机械电子工程</v>
      </c>
      <c r="E10" s="7" t="s">
        <v>191</v>
      </c>
      <c r="F10" s="3" t="s">
        <v>197</v>
      </c>
      <c r="G10" s="44"/>
    </row>
    <row r="11" spans="1:8" ht="39.950000000000003" customHeight="1">
      <c r="A11" s="3">
        <v>9</v>
      </c>
      <c r="B11" s="3" t="s">
        <v>192</v>
      </c>
      <c r="C11" s="3" t="s">
        <v>193</v>
      </c>
      <c r="D11" s="25" t="str">
        <f>VLOOKUP(B11,[1]机电!$C$2:$F$76,4,0)</f>
        <v>机械电子工程</v>
      </c>
      <c r="E11" s="3" t="s">
        <v>194</v>
      </c>
      <c r="F11" s="8" t="s">
        <v>201</v>
      </c>
      <c r="G11" s="44"/>
    </row>
    <row r="12" spans="1:8" ht="24.75" customHeight="1">
      <c r="A12" s="21"/>
      <c r="B12" s="21"/>
      <c r="C12" s="21"/>
      <c r="D12" s="30"/>
      <c r="E12" s="21"/>
      <c r="F12" s="21"/>
      <c r="G12" s="21"/>
    </row>
    <row r="13" spans="1:8" s="1" customFormat="1" ht="29.25" customHeight="1">
      <c r="C13" s="63" t="s">
        <v>419</v>
      </c>
      <c r="D13" s="63"/>
      <c r="E13" s="58"/>
      <c r="H13" s="52"/>
    </row>
    <row r="14" spans="1:8" ht="27.75" customHeight="1">
      <c r="C14" s="61" t="s">
        <v>420</v>
      </c>
      <c r="D14" s="61"/>
      <c r="E14" s="61"/>
    </row>
    <row r="15" spans="1:8" ht="27.75" customHeight="1">
      <c r="C15" s="61" t="s">
        <v>421</v>
      </c>
      <c r="D15" s="61"/>
      <c r="E15" s="61"/>
    </row>
    <row r="16" spans="1:8" ht="27.75" customHeight="1">
      <c r="C16" s="61" t="s">
        <v>422</v>
      </c>
      <c r="D16" s="61"/>
      <c r="E16" s="61"/>
    </row>
  </sheetData>
  <mergeCells count="5">
    <mergeCell ref="A1:G1"/>
    <mergeCell ref="C14:E14"/>
    <mergeCell ref="C15:E15"/>
    <mergeCell ref="C16:E16"/>
    <mergeCell ref="C13:D13"/>
  </mergeCells>
  <phoneticPr fontId="2" type="noConversion"/>
  <printOptions horizontalCentered="1"/>
  <pageMargins left="0.70866141732283472" right="0.70866141732283472" top="0.74803149606299213" bottom="0.74803149606299213"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
  <sheetViews>
    <sheetView zoomScaleNormal="90" workbookViewId="0">
      <selection activeCell="I5" sqref="I5"/>
    </sheetView>
  </sheetViews>
  <sheetFormatPr defaultRowHeight="30" customHeight="1"/>
  <cols>
    <col min="1" max="1" width="5.875" style="5" customWidth="1"/>
    <col min="2" max="2" width="11.875" style="5" bestFit="1" customWidth="1"/>
    <col min="3" max="3" width="11.5" style="5" bestFit="1" customWidth="1"/>
    <col min="4" max="4" width="14.625" style="5" customWidth="1"/>
    <col min="5" max="5" width="56" style="5" bestFit="1" customWidth="1"/>
    <col min="6" max="6" width="13.125" style="5" customWidth="1"/>
    <col min="7" max="7" width="11.25" style="5" customWidth="1"/>
    <col min="8" max="16384" width="9" style="5"/>
  </cols>
  <sheetData>
    <row r="1" spans="1:9" ht="30" customHeight="1">
      <c r="A1" s="64" t="s">
        <v>236</v>
      </c>
      <c r="B1" s="65"/>
      <c r="C1" s="65"/>
      <c r="D1" s="65"/>
      <c r="E1" s="65"/>
      <c r="F1" s="65"/>
      <c r="G1" s="65"/>
    </row>
    <row r="2" spans="1:9" s="17" customFormat="1" ht="42" customHeight="1">
      <c r="A2" s="13" t="s">
        <v>27</v>
      </c>
      <c r="B2" s="14" t="s">
        <v>75</v>
      </c>
      <c r="C2" s="15" t="s">
        <v>76</v>
      </c>
      <c r="D2" s="15" t="s">
        <v>77</v>
      </c>
      <c r="E2" s="16" t="s">
        <v>78</v>
      </c>
      <c r="F2" s="15" t="s">
        <v>79</v>
      </c>
      <c r="G2" s="15" t="s">
        <v>423</v>
      </c>
    </row>
    <row r="3" spans="1:9" ht="39.950000000000003" customHeight="1">
      <c r="A3" s="3">
        <v>1</v>
      </c>
      <c r="B3" s="3" t="s">
        <v>202</v>
      </c>
      <c r="C3" s="3" t="s">
        <v>203</v>
      </c>
      <c r="D3" s="25" t="s">
        <v>417</v>
      </c>
      <c r="E3" s="3" t="s">
        <v>204</v>
      </c>
      <c r="F3" s="3" t="s">
        <v>229</v>
      </c>
      <c r="G3" s="44"/>
      <c r="H3" s="50"/>
      <c r="I3" s="4"/>
    </row>
    <row r="4" spans="1:9" ht="39.950000000000003" customHeight="1">
      <c r="A4" s="3">
        <v>2</v>
      </c>
      <c r="B4" s="3" t="s">
        <v>205</v>
      </c>
      <c r="C4" s="3" t="s">
        <v>206</v>
      </c>
      <c r="D4" s="25" t="s">
        <v>417</v>
      </c>
      <c r="E4" s="3" t="s">
        <v>207</v>
      </c>
      <c r="F4" s="3" t="s">
        <v>230</v>
      </c>
      <c r="G4" s="44"/>
      <c r="H4" s="50"/>
      <c r="I4" s="4"/>
    </row>
    <row r="5" spans="1:9" ht="39.950000000000003" customHeight="1">
      <c r="A5" s="3">
        <v>3</v>
      </c>
      <c r="B5" s="3" t="s">
        <v>208</v>
      </c>
      <c r="C5" s="45" t="s">
        <v>209</v>
      </c>
      <c r="D5" s="25" t="s">
        <v>417</v>
      </c>
      <c r="E5" s="3" t="s">
        <v>210</v>
      </c>
      <c r="F5" s="3" t="s">
        <v>233</v>
      </c>
      <c r="G5" s="48"/>
      <c r="H5" s="50"/>
      <c r="I5" s="4"/>
    </row>
    <row r="6" spans="1:9" ht="39.950000000000003" customHeight="1">
      <c r="A6" s="3">
        <v>4</v>
      </c>
      <c r="B6" s="3" t="s">
        <v>211</v>
      </c>
      <c r="C6" s="3" t="s">
        <v>212</v>
      </c>
      <c r="D6" s="25" t="s">
        <v>418</v>
      </c>
      <c r="E6" s="3" t="s">
        <v>213</v>
      </c>
      <c r="F6" s="22" t="s">
        <v>230</v>
      </c>
      <c r="G6" s="44"/>
      <c r="H6" s="50"/>
      <c r="I6" s="4"/>
    </row>
    <row r="7" spans="1:9" ht="39.950000000000003" customHeight="1">
      <c r="A7" s="3">
        <v>5</v>
      </c>
      <c r="B7" s="3" t="s">
        <v>214</v>
      </c>
      <c r="C7" s="3" t="s">
        <v>215</v>
      </c>
      <c r="D7" s="25" t="s">
        <v>418</v>
      </c>
      <c r="E7" s="3" t="s">
        <v>216</v>
      </c>
      <c r="F7" s="3" t="s">
        <v>230</v>
      </c>
      <c r="G7" s="44"/>
      <c r="H7" s="50"/>
      <c r="I7" s="4"/>
    </row>
    <row r="8" spans="1:9" ht="39.950000000000003" customHeight="1">
      <c r="A8" s="3">
        <v>6</v>
      </c>
      <c r="B8" s="3" t="s">
        <v>217</v>
      </c>
      <c r="C8" s="3" t="s">
        <v>218</v>
      </c>
      <c r="D8" s="25" t="s">
        <v>417</v>
      </c>
      <c r="E8" s="3" t="s">
        <v>219</v>
      </c>
      <c r="F8" s="22" t="s">
        <v>231</v>
      </c>
      <c r="G8" s="44"/>
      <c r="H8" s="50"/>
      <c r="I8" s="4"/>
    </row>
    <row r="9" spans="1:9" s="4" customFormat="1" ht="39.950000000000003" customHeight="1">
      <c r="A9" s="3">
        <v>7</v>
      </c>
      <c r="B9" s="3" t="s">
        <v>220</v>
      </c>
      <c r="C9" s="8" t="s">
        <v>221</v>
      </c>
      <c r="D9" s="25" t="s">
        <v>417</v>
      </c>
      <c r="E9" s="3" t="s">
        <v>222</v>
      </c>
      <c r="F9" s="8" t="s">
        <v>235</v>
      </c>
      <c r="G9" s="44"/>
      <c r="H9" s="50"/>
    </row>
    <row r="10" spans="1:9" s="4" customFormat="1" ht="39.950000000000003" customHeight="1">
      <c r="A10" s="3">
        <v>8</v>
      </c>
      <c r="B10" s="3" t="s">
        <v>223</v>
      </c>
      <c r="C10" s="3" t="s">
        <v>224</v>
      </c>
      <c r="D10" s="25" t="s">
        <v>417</v>
      </c>
      <c r="E10" s="3" t="s">
        <v>225</v>
      </c>
      <c r="F10" s="3" t="s">
        <v>234</v>
      </c>
      <c r="G10" s="44"/>
      <c r="H10" s="50"/>
    </row>
    <row r="11" spans="1:9" ht="39.950000000000003" customHeight="1">
      <c r="A11" s="3">
        <v>9</v>
      </c>
      <c r="B11" s="3" t="s">
        <v>226</v>
      </c>
      <c r="C11" s="3" t="s">
        <v>227</v>
      </c>
      <c r="D11" s="25" t="s">
        <v>417</v>
      </c>
      <c r="E11" s="3" t="s">
        <v>228</v>
      </c>
      <c r="F11" s="22" t="s">
        <v>232</v>
      </c>
      <c r="G11" s="44"/>
      <c r="H11" s="50"/>
      <c r="I11" s="4"/>
    </row>
    <row r="12" spans="1:9" s="4" customFormat="1" ht="24.75" customHeight="1">
      <c r="A12" s="21"/>
      <c r="B12" s="21"/>
      <c r="C12" s="21"/>
      <c r="D12" s="30"/>
      <c r="E12" s="21"/>
      <c r="F12" s="21"/>
      <c r="G12" s="21"/>
    </row>
    <row r="13" spans="1:9" ht="30" customHeight="1">
      <c r="C13" s="57" t="s">
        <v>419</v>
      </c>
      <c r="D13" s="58"/>
      <c r="E13" s="58"/>
    </row>
    <row r="14" spans="1:9" ht="30" customHeight="1">
      <c r="C14" s="61" t="s">
        <v>420</v>
      </c>
      <c r="D14" s="61"/>
      <c r="E14" s="61"/>
    </row>
    <row r="15" spans="1:9" ht="30" customHeight="1">
      <c r="C15" s="61" t="s">
        <v>421</v>
      </c>
      <c r="D15" s="61"/>
      <c r="E15" s="61"/>
    </row>
    <row r="16" spans="1:9" ht="30" customHeight="1">
      <c r="C16" s="61" t="s">
        <v>422</v>
      </c>
      <c r="D16" s="61"/>
      <c r="E16" s="61"/>
    </row>
  </sheetData>
  <mergeCells count="4">
    <mergeCell ref="A1:G1"/>
    <mergeCell ref="C14:E14"/>
    <mergeCell ref="C15:E15"/>
    <mergeCell ref="C16:E16"/>
  </mergeCells>
  <phoneticPr fontId="2" type="noConversion"/>
  <printOptions horizontalCentered="1"/>
  <pageMargins left="0.70866141732283472" right="0.70866141732283472" top="0.74803149606299213" bottom="0.74803149606299213" header="0.31496062992125984" footer="0.31496062992125984"/>
  <pageSetup paperSize="9" scale="9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16"/>
  <sheetViews>
    <sheetView zoomScale="90" zoomScaleNormal="90" workbookViewId="0">
      <selection activeCell="J8" sqref="J8"/>
    </sheetView>
  </sheetViews>
  <sheetFormatPr defaultRowHeight="35.25" customHeight="1"/>
  <cols>
    <col min="1" max="1" width="5.375" style="6" customWidth="1"/>
    <col min="2" max="2" width="12.875" style="6" customWidth="1"/>
    <col min="3" max="3" width="11.375" style="6" customWidth="1"/>
    <col min="4" max="4" width="14.125" style="6" bestFit="1" customWidth="1"/>
    <col min="5" max="5" width="56.125" style="6" customWidth="1"/>
    <col min="6" max="6" width="10.125" style="6" customWidth="1"/>
    <col min="7" max="7" width="18.125" style="6" customWidth="1"/>
    <col min="8" max="16384" width="9" style="6"/>
  </cols>
  <sheetData>
    <row r="1" spans="1:9" ht="30" customHeight="1">
      <c r="A1" s="60" t="s">
        <v>273</v>
      </c>
      <c r="B1" s="66"/>
      <c r="C1" s="66"/>
      <c r="D1" s="66"/>
      <c r="E1" s="66"/>
      <c r="F1" s="66"/>
      <c r="G1" s="66"/>
    </row>
    <row r="2" spans="1:9" s="17" customFormat="1" ht="45.75" customHeight="1">
      <c r="A2" s="13" t="s">
        <v>27</v>
      </c>
      <c r="B2" s="14" t="s">
        <v>75</v>
      </c>
      <c r="C2" s="15" t="s">
        <v>76</v>
      </c>
      <c r="D2" s="15" t="s">
        <v>77</v>
      </c>
      <c r="E2" s="16" t="s">
        <v>78</v>
      </c>
      <c r="F2" s="15" t="s">
        <v>79</v>
      </c>
      <c r="G2" s="15" t="s">
        <v>423</v>
      </c>
    </row>
    <row r="3" spans="1:9" s="19" customFormat="1" ht="39.950000000000003" customHeight="1">
      <c r="A3" s="3">
        <v>1</v>
      </c>
      <c r="B3" s="3" t="s">
        <v>237</v>
      </c>
      <c r="C3" s="3" t="s">
        <v>238</v>
      </c>
      <c r="D3" s="25" t="s">
        <v>417</v>
      </c>
      <c r="E3" s="3" t="s">
        <v>239</v>
      </c>
      <c r="F3" s="3" t="s">
        <v>268</v>
      </c>
      <c r="G3" s="44"/>
      <c r="H3" s="18"/>
      <c r="I3" s="18"/>
    </row>
    <row r="4" spans="1:9" s="19" customFormat="1" ht="39.950000000000003" customHeight="1">
      <c r="A4" s="3">
        <v>2</v>
      </c>
      <c r="B4" s="3" t="s">
        <v>240</v>
      </c>
      <c r="C4" s="3" t="s">
        <v>241</v>
      </c>
      <c r="D4" s="25" t="s">
        <v>417</v>
      </c>
      <c r="E4" s="3" t="s">
        <v>242</v>
      </c>
      <c r="F4" s="3" t="s">
        <v>264</v>
      </c>
      <c r="G4" s="44"/>
      <c r="H4" s="18"/>
      <c r="I4" s="18"/>
    </row>
    <row r="5" spans="1:9" s="19" customFormat="1" ht="39.950000000000003" customHeight="1">
      <c r="A5" s="3">
        <v>3</v>
      </c>
      <c r="B5" s="3" t="s">
        <v>243</v>
      </c>
      <c r="C5" s="3" t="s">
        <v>244</v>
      </c>
      <c r="D5" s="25" t="s">
        <v>418</v>
      </c>
      <c r="E5" s="3" t="s">
        <v>245</v>
      </c>
      <c r="F5" s="3" t="s">
        <v>267</v>
      </c>
      <c r="G5" s="44"/>
      <c r="H5" s="18"/>
      <c r="I5" s="18"/>
    </row>
    <row r="6" spans="1:9" s="5" customFormat="1" ht="39.950000000000003" customHeight="1">
      <c r="A6" s="3">
        <v>4</v>
      </c>
      <c r="B6" s="3" t="s">
        <v>246</v>
      </c>
      <c r="C6" s="3" t="s">
        <v>247</v>
      </c>
      <c r="D6" s="25" t="s">
        <v>417</v>
      </c>
      <c r="E6" s="3" t="s">
        <v>248</v>
      </c>
      <c r="F6" s="3" t="s">
        <v>269</v>
      </c>
      <c r="G6" s="44"/>
      <c r="H6" s="18"/>
      <c r="I6" s="4"/>
    </row>
    <row r="7" spans="1:9" s="5" customFormat="1" ht="39.950000000000003" customHeight="1">
      <c r="A7" s="3">
        <v>5</v>
      </c>
      <c r="B7" s="3" t="s">
        <v>249</v>
      </c>
      <c r="C7" s="3" t="s">
        <v>250</v>
      </c>
      <c r="D7" s="25" t="s">
        <v>417</v>
      </c>
      <c r="E7" s="3" t="s">
        <v>251</v>
      </c>
      <c r="F7" s="3" t="s">
        <v>265</v>
      </c>
      <c r="G7" s="44"/>
      <c r="H7" s="18"/>
      <c r="I7" s="4"/>
    </row>
    <row r="8" spans="1:9" s="5" customFormat="1" ht="39.950000000000003" customHeight="1">
      <c r="A8" s="3">
        <v>6</v>
      </c>
      <c r="B8" s="3" t="s">
        <v>252</v>
      </c>
      <c r="C8" s="53" t="s">
        <v>253</v>
      </c>
      <c r="D8" s="25" t="s">
        <v>417</v>
      </c>
      <c r="E8" s="3" t="s">
        <v>254</v>
      </c>
      <c r="F8" s="3" t="s">
        <v>265</v>
      </c>
      <c r="G8" s="48"/>
      <c r="H8" s="18"/>
      <c r="I8" s="4"/>
    </row>
    <row r="9" spans="1:9" s="5" customFormat="1" ht="39.950000000000003" customHeight="1">
      <c r="A9" s="3">
        <v>7</v>
      </c>
      <c r="B9" s="3" t="s">
        <v>255</v>
      </c>
      <c r="C9" s="3" t="s">
        <v>256</v>
      </c>
      <c r="D9" s="25" t="s">
        <v>417</v>
      </c>
      <c r="E9" s="3" t="s">
        <v>257</v>
      </c>
      <c r="F9" s="3" t="s">
        <v>270</v>
      </c>
      <c r="G9" s="44"/>
      <c r="H9" s="18"/>
      <c r="I9" s="4"/>
    </row>
    <row r="10" spans="1:9" s="5" customFormat="1" ht="39.950000000000003" customHeight="1">
      <c r="A10" s="3">
        <v>8</v>
      </c>
      <c r="B10" s="3" t="s">
        <v>258</v>
      </c>
      <c r="C10" s="3" t="s">
        <v>259</v>
      </c>
      <c r="D10" s="25" t="s">
        <v>417</v>
      </c>
      <c r="E10" s="3" t="s">
        <v>260</v>
      </c>
      <c r="F10" s="3" t="s">
        <v>266</v>
      </c>
      <c r="G10" s="44"/>
      <c r="H10" s="18"/>
      <c r="I10" s="4"/>
    </row>
    <row r="11" spans="1:9" s="5" customFormat="1" ht="39.950000000000003" customHeight="1">
      <c r="A11" s="3">
        <v>9</v>
      </c>
      <c r="B11" s="3" t="s">
        <v>261</v>
      </c>
      <c r="C11" s="3" t="s">
        <v>262</v>
      </c>
      <c r="D11" s="25" t="s">
        <v>417</v>
      </c>
      <c r="E11" s="3" t="s">
        <v>263</v>
      </c>
      <c r="F11" s="3" t="s">
        <v>271</v>
      </c>
      <c r="G11" s="44"/>
      <c r="H11" s="18"/>
      <c r="I11" s="4"/>
    </row>
    <row r="12" spans="1:9" s="4" customFormat="1" ht="24.75" customHeight="1">
      <c r="A12" s="21"/>
      <c r="B12" s="21"/>
      <c r="C12" s="21"/>
      <c r="D12" s="30"/>
      <c r="E12" s="21"/>
      <c r="F12" s="21"/>
      <c r="G12" s="21"/>
    </row>
    <row r="13" spans="1:9" ht="35.25" customHeight="1">
      <c r="C13" s="57" t="s">
        <v>419</v>
      </c>
      <c r="D13" s="58"/>
      <c r="E13" s="58"/>
    </row>
    <row r="14" spans="1:9" ht="35.25" customHeight="1">
      <c r="C14" s="61" t="s">
        <v>420</v>
      </c>
      <c r="D14" s="61"/>
      <c r="E14" s="61"/>
    </row>
    <row r="15" spans="1:9" ht="35.25" customHeight="1">
      <c r="C15" s="61" t="s">
        <v>421</v>
      </c>
      <c r="D15" s="61"/>
      <c r="E15" s="61"/>
    </row>
    <row r="16" spans="1:9" ht="35.25" customHeight="1">
      <c r="C16" s="61" t="s">
        <v>422</v>
      </c>
      <c r="D16" s="61"/>
      <c r="E16" s="61"/>
    </row>
  </sheetData>
  <mergeCells count="4">
    <mergeCell ref="A1:G1"/>
    <mergeCell ref="C14:E14"/>
    <mergeCell ref="C15:E15"/>
    <mergeCell ref="C16:E16"/>
  </mergeCells>
  <phoneticPr fontId="2" type="noConversion"/>
  <printOptions horizontalCentered="1"/>
  <pageMargins left="0.70866141732283472" right="0.70866141732283472" top="0.74803149606299213" bottom="0.74803149606299213" header="0.31496062992125984" footer="0.31496062992125984"/>
  <pageSetup paperSize="9" scale="9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7"/>
  <sheetViews>
    <sheetView zoomScale="90" zoomScaleNormal="90" workbookViewId="0">
      <selection activeCell="C15" sqref="C15:E15"/>
    </sheetView>
  </sheetViews>
  <sheetFormatPr defaultRowHeight="30" customHeight="1"/>
  <cols>
    <col min="1" max="1" width="6.5" style="10" bestFit="1" customWidth="1"/>
    <col min="2" max="2" width="11.625" style="9" bestFit="1" customWidth="1"/>
    <col min="3" max="3" width="11.5" style="9" customWidth="1"/>
    <col min="4" max="4" width="13.875" style="9" bestFit="1" customWidth="1"/>
    <col min="5" max="5" width="58.25" style="9" customWidth="1"/>
    <col min="6" max="6" width="10.375" style="9" customWidth="1"/>
    <col min="7" max="7" width="10.875" style="9" customWidth="1"/>
    <col min="8" max="16384" width="9" style="9"/>
  </cols>
  <sheetData>
    <row r="1" spans="1:7" ht="30" customHeight="1">
      <c r="A1" s="60" t="s">
        <v>381</v>
      </c>
      <c r="B1" s="67"/>
      <c r="C1" s="67"/>
      <c r="D1" s="67"/>
      <c r="E1" s="67"/>
      <c r="F1" s="67"/>
      <c r="G1" s="67"/>
    </row>
    <row r="2" spans="1:7" s="17" customFormat="1" ht="46.5" customHeight="1">
      <c r="A2" s="13" t="s">
        <v>27</v>
      </c>
      <c r="B2" s="14" t="s">
        <v>75</v>
      </c>
      <c r="C2" s="15" t="s">
        <v>76</v>
      </c>
      <c r="D2" s="15" t="s">
        <v>77</v>
      </c>
      <c r="E2" s="16" t="s">
        <v>78</v>
      </c>
      <c r="F2" s="15" t="s">
        <v>79</v>
      </c>
      <c r="G2" s="15" t="s">
        <v>423</v>
      </c>
    </row>
    <row r="3" spans="1:7" s="18" customFormat="1" ht="39.950000000000003" customHeight="1">
      <c r="A3" s="3">
        <v>1</v>
      </c>
      <c r="B3" s="24" t="s">
        <v>342</v>
      </c>
      <c r="C3" s="3" t="s">
        <v>343</v>
      </c>
      <c r="D3" s="25" t="s">
        <v>417</v>
      </c>
      <c r="E3" s="3" t="s">
        <v>344</v>
      </c>
      <c r="F3" s="3" t="s">
        <v>376</v>
      </c>
      <c r="G3" s="44"/>
    </row>
    <row r="4" spans="1:7" s="18" customFormat="1" ht="39.950000000000003" customHeight="1">
      <c r="A4" s="3">
        <v>2</v>
      </c>
      <c r="B4" s="24" t="s">
        <v>345</v>
      </c>
      <c r="C4" s="3" t="s">
        <v>346</v>
      </c>
      <c r="D4" s="25" t="s">
        <v>417</v>
      </c>
      <c r="E4" s="3" t="s">
        <v>347</v>
      </c>
      <c r="F4" s="3" t="s">
        <v>372</v>
      </c>
      <c r="G4" s="44"/>
    </row>
    <row r="5" spans="1:7" s="18" customFormat="1" ht="39.950000000000003" customHeight="1">
      <c r="A5" s="3">
        <v>3</v>
      </c>
      <c r="B5" s="24" t="s">
        <v>348</v>
      </c>
      <c r="C5" s="3" t="s">
        <v>349</v>
      </c>
      <c r="D5" s="25" t="s">
        <v>417</v>
      </c>
      <c r="E5" s="3" t="s">
        <v>350</v>
      </c>
      <c r="F5" s="3" t="s">
        <v>377</v>
      </c>
      <c r="G5" s="44"/>
    </row>
    <row r="6" spans="1:7" s="18" customFormat="1" ht="39.950000000000003" customHeight="1">
      <c r="A6" s="3">
        <v>4</v>
      </c>
      <c r="B6" s="24" t="s">
        <v>351</v>
      </c>
      <c r="C6" s="3" t="s">
        <v>352</v>
      </c>
      <c r="D6" s="25" t="s">
        <v>417</v>
      </c>
      <c r="E6" s="3" t="s">
        <v>353</v>
      </c>
      <c r="F6" s="3" t="s">
        <v>373</v>
      </c>
      <c r="G6" s="44"/>
    </row>
    <row r="7" spans="1:7" s="18" customFormat="1" ht="39.950000000000003" customHeight="1">
      <c r="A7" s="3">
        <v>5</v>
      </c>
      <c r="B7" s="24" t="s">
        <v>354</v>
      </c>
      <c r="C7" s="3" t="s">
        <v>355</v>
      </c>
      <c r="D7" s="25" t="s">
        <v>417</v>
      </c>
      <c r="E7" s="3" t="s">
        <v>356</v>
      </c>
      <c r="F7" s="3" t="s">
        <v>373</v>
      </c>
      <c r="G7" s="48"/>
    </row>
    <row r="8" spans="1:7" s="5" customFormat="1" ht="33.75" customHeight="1">
      <c r="A8" s="3">
        <v>6</v>
      </c>
      <c r="B8" s="7" t="s">
        <v>357</v>
      </c>
      <c r="C8" s="7" t="s">
        <v>358</v>
      </c>
      <c r="D8" s="25" t="s">
        <v>417</v>
      </c>
      <c r="E8" s="7" t="s">
        <v>359</v>
      </c>
      <c r="F8" s="55" t="s">
        <v>374</v>
      </c>
      <c r="G8" s="44"/>
    </row>
    <row r="9" spans="1:7" s="5" customFormat="1" ht="39.950000000000003" customHeight="1">
      <c r="A9" s="3">
        <v>7</v>
      </c>
      <c r="B9" s="7" t="s">
        <v>360</v>
      </c>
      <c r="C9" s="7" t="s">
        <v>361</v>
      </c>
      <c r="D9" s="25" t="s">
        <v>418</v>
      </c>
      <c r="E9" s="7" t="s">
        <v>362</v>
      </c>
      <c r="F9" s="55" t="s">
        <v>378</v>
      </c>
      <c r="G9" s="44"/>
    </row>
    <row r="10" spans="1:7" s="5" customFormat="1" ht="39.950000000000003" customHeight="1">
      <c r="A10" s="3">
        <v>8</v>
      </c>
      <c r="B10" s="7" t="s">
        <v>363</v>
      </c>
      <c r="C10" s="7" t="s">
        <v>364</v>
      </c>
      <c r="D10" s="25" t="s">
        <v>417</v>
      </c>
      <c r="E10" s="7" t="s">
        <v>365</v>
      </c>
      <c r="F10" s="7" t="s">
        <v>380</v>
      </c>
      <c r="G10" s="44"/>
    </row>
    <row r="11" spans="1:7" s="5" customFormat="1" ht="39.950000000000003" customHeight="1">
      <c r="A11" s="3">
        <v>9</v>
      </c>
      <c r="B11" s="7" t="s">
        <v>366</v>
      </c>
      <c r="C11" s="7" t="s">
        <v>367</v>
      </c>
      <c r="D11" s="25" t="s">
        <v>417</v>
      </c>
      <c r="E11" s="7" t="s">
        <v>368</v>
      </c>
      <c r="F11" s="7" t="s">
        <v>379</v>
      </c>
      <c r="G11" s="44"/>
    </row>
    <row r="12" spans="1:7" s="29" customFormat="1" ht="39.950000000000003" customHeight="1">
      <c r="A12" s="3">
        <v>10</v>
      </c>
      <c r="B12" s="25" t="s">
        <v>369</v>
      </c>
      <c r="C12" s="25" t="s">
        <v>370</v>
      </c>
      <c r="D12" s="25" t="s">
        <v>417</v>
      </c>
      <c r="E12" s="25" t="s">
        <v>371</v>
      </c>
      <c r="F12" s="25" t="s">
        <v>375</v>
      </c>
      <c r="G12" s="44"/>
    </row>
    <row r="13" spans="1:7" s="29" customFormat="1" ht="39.950000000000003" customHeight="1">
      <c r="A13" s="21"/>
      <c r="B13" s="56"/>
      <c r="C13" s="56"/>
      <c r="D13" s="56"/>
      <c r="E13" s="56"/>
      <c r="F13" s="56"/>
      <c r="G13" s="59"/>
    </row>
    <row r="14" spans="1:7" ht="30" customHeight="1">
      <c r="C14" s="57" t="s">
        <v>419</v>
      </c>
      <c r="D14" s="58"/>
      <c r="E14" s="58"/>
    </row>
    <row r="15" spans="1:7" ht="30" customHeight="1">
      <c r="C15" s="61" t="s">
        <v>420</v>
      </c>
      <c r="D15" s="61"/>
      <c r="E15" s="61"/>
    </row>
    <row r="16" spans="1:7" ht="30" customHeight="1">
      <c r="C16" s="61" t="s">
        <v>421</v>
      </c>
      <c r="D16" s="61"/>
      <c r="E16" s="61"/>
    </row>
    <row r="17" spans="3:5" ht="30" customHeight="1">
      <c r="C17" s="61" t="s">
        <v>422</v>
      </c>
      <c r="D17" s="61"/>
      <c r="E17" s="61"/>
    </row>
  </sheetData>
  <mergeCells count="4">
    <mergeCell ref="A1:G1"/>
    <mergeCell ref="C15:E15"/>
    <mergeCell ref="C16:E16"/>
    <mergeCell ref="C17:E17"/>
  </mergeCells>
  <phoneticPr fontId="2" type="noConversion"/>
  <printOptions horizontalCentered="1"/>
  <pageMargins left="0.23622047244094491" right="0.23622047244094491" top="0.74803149606299213" bottom="0.74803149606299213" header="0.31496062992125984" footer="0.31496062992125984"/>
  <pageSetup paperSize="9" scale="90" orientation="landscape" horizontalDpi="200" verticalDpi="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17"/>
  <sheetViews>
    <sheetView tabSelected="1" zoomScale="90" zoomScaleNormal="90" workbookViewId="0">
      <selection activeCell="D8" sqref="D8"/>
    </sheetView>
  </sheetViews>
  <sheetFormatPr defaultRowHeight="27.75" customHeight="1"/>
  <cols>
    <col min="1" max="1" width="6.5" bestFit="1" customWidth="1"/>
    <col min="2" max="2" width="15.375" customWidth="1"/>
    <col min="3" max="3" width="10.75" bestFit="1" customWidth="1"/>
    <col min="4" max="4" width="13.875" bestFit="1" customWidth="1"/>
    <col min="5" max="5" width="61.5" customWidth="1"/>
    <col min="6" max="6" width="10.625" customWidth="1"/>
    <col min="7" max="7" width="21" customWidth="1"/>
    <col min="8" max="8" width="9" style="6"/>
  </cols>
  <sheetData>
    <row r="1" spans="1:8" ht="30" customHeight="1">
      <c r="A1" s="60" t="s">
        <v>341</v>
      </c>
      <c r="B1" s="67"/>
      <c r="C1" s="67"/>
      <c r="D1" s="67"/>
      <c r="E1" s="67"/>
      <c r="F1" s="67"/>
      <c r="G1" s="67"/>
    </row>
    <row r="2" spans="1:8" s="17" customFormat="1" ht="44.25" customHeight="1">
      <c r="A2" s="13" t="s">
        <v>27</v>
      </c>
      <c r="B2" s="14" t="s">
        <v>75</v>
      </c>
      <c r="C2" s="15" t="s">
        <v>76</v>
      </c>
      <c r="D2" s="15" t="s">
        <v>77</v>
      </c>
      <c r="E2" s="16" t="s">
        <v>78</v>
      </c>
      <c r="F2" s="15" t="s">
        <v>79</v>
      </c>
      <c r="G2" s="15" t="s">
        <v>423</v>
      </c>
      <c r="H2" s="49"/>
    </row>
    <row r="3" spans="1:8" s="28" customFormat="1" ht="39.950000000000003" customHeight="1">
      <c r="A3" s="3">
        <v>1</v>
      </c>
      <c r="B3" s="3" t="s">
        <v>308</v>
      </c>
      <c r="C3" s="3" t="s">
        <v>309</v>
      </c>
      <c r="D3" s="25" t="s">
        <v>417</v>
      </c>
      <c r="E3" s="3" t="s">
        <v>310</v>
      </c>
      <c r="F3" s="22" t="s">
        <v>311</v>
      </c>
      <c r="G3" s="44"/>
      <c r="H3" s="4"/>
    </row>
    <row r="4" spans="1:8" s="28" customFormat="1" ht="39.950000000000003" customHeight="1">
      <c r="A4" s="3">
        <v>2</v>
      </c>
      <c r="B4" s="3" t="s">
        <v>280</v>
      </c>
      <c r="C4" s="3" t="s">
        <v>281</v>
      </c>
      <c r="D4" s="25" t="s">
        <v>417</v>
      </c>
      <c r="E4" s="3" t="s">
        <v>282</v>
      </c>
      <c r="F4" s="3" t="s">
        <v>305</v>
      </c>
      <c r="G4" s="44"/>
      <c r="H4" s="4"/>
    </row>
    <row r="5" spans="1:8" s="28" customFormat="1" ht="39.950000000000003" customHeight="1">
      <c r="A5" s="3">
        <v>3</v>
      </c>
      <c r="B5" s="3" t="s">
        <v>283</v>
      </c>
      <c r="C5" s="3" t="s">
        <v>284</v>
      </c>
      <c r="D5" s="25" t="s">
        <v>417</v>
      </c>
      <c r="E5" s="3" t="s">
        <v>285</v>
      </c>
      <c r="F5" s="3" t="s">
        <v>305</v>
      </c>
      <c r="G5" s="44"/>
      <c r="H5" s="4"/>
    </row>
    <row r="6" spans="1:8" s="28" customFormat="1" ht="39.950000000000003" customHeight="1">
      <c r="A6" s="3">
        <v>4</v>
      </c>
      <c r="B6" s="25" t="s">
        <v>424</v>
      </c>
      <c r="C6" s="25" t="s">
        <v>425</v>
      </c>
      <c r="D6" s="25" t="s">
        <v>417</v>
      </c>
      <c r="E6" s="3" t="s">
        <v>426</v>
      </c>
      <c r="F6" s="3" t="s">
        <v>305</v>
      </c>
      <c r="G6" s="44"/>
      <c r="H6" s="4"/>
    </row>
    <row r="7" spans="1:8" s="28" customFormat="1" ht="39.950000000000003" customHeight="1">
      <c r="A7" s="3">
        <v>5</v>
      </c>
      <c r="B7" s="3" t="s">
        <v>286</v>
      </c>
      <c r="C7" s="3" t="s">
        <v>287</v>
      </c>
      <c r="D7" s="25" t="s">
        <v>417</v>
      </c>
      <c r="E7" s="3" t="s">
        <v>288</v>
      </c>
      <c r="F7" s="3" t="s">
        <v>306</v>
      </c>
      <c r="G7" s="44"/>
      <c r="H7" s="4"/>
    </row>
    <row r="8" spans="1:8" s="28" customFormat="1" ht="39.950000000000003" customHeight="1">
      <c r="A8" s="3">
        <v>6</v>
      </c>
      <c r="B8" s="11" t="s">
        <v>289</v>
      </c>
      <c r="C8" s="11" t="s">
        <v>290</v>
      </c>
      <c r="D8" s="25" t="s">
        <v>417</v>
      </c>
      <c r="E8" s="3" t="s">
        <v>291</v>
      </c>
      <c r="F8" s="3" t="s">
        <v>306</v>
      </c>
      <c r="G8" s="44"/>
      <c r="H8" s="4"/>
    </row>
    <row r="9" spans="1:8" s="28" customFormat="1" ht="39.950000000000003" customHeight="1">
      <c r="A9" s="3">
        <v>7</v>
      </c>
      <c r="B9" s="3" t="s">
        <v>292</v>
      </c>
      <c r="C9" s="8" t="s">
        <v>293</v>
      </c>
      <c r="D9" s="25" t="s">
        <v>417</v>
      </c>
      <c r="E9" s="3" t="s">
        <v>294</v>
      </c>
      <c r="F9" s="22" t="s">
        <v>306</v>
      </c>
      <c r="G9" s="44"/>
      <c r="H9" s="4"/>
    </row>
    <row r="10" spans="1:8" s="29" customFormat="1" ht="39.950000000000003" customHeight="1">
      <c r="A10" s="3">
        <v>8</v>
      </c>
      <c r="B10" s="3" t="s">
        <v>295</v>
      </c>
      <c r="C10" s="3" t="s">
        <v>296</v>
      </c>
      <c r="D10" s="25" t="s">
        <v>417</v>
      </c>
      <c r="E10" s="3" t="s">
        <v>297</v>
      </c>
      <c r="F10" s="3" t="s">
        <v>306</v>
      </c>
      <c r="G10" s="44"/>
      <c r="H10" s="4"/>
    </row>
    <row r="11" spans="1:8" s="29" customFormat="1" ht="39.950000000000003" customHeight="1">
      <c r="A11" s="3">
        <v>9</v>
      </c>
      <c r="B11" s="3" t="s">
        <v>298</v>
      </c>
      <c r="C11" s="3" t="s">
        <v>299</v>
      </c>
      <c r="D11" s="25" t="s">
        <v>417</v>
      </c>
      <c r="E11" s="3" t="s">
        <v>300</v>
      </c>
      <c r="F11" s="3" t="s">
        <v>307</v>
      </c>
      <c r="G11" s="44"/>
      <c r="H11" s="4"/>
    </row>
    <row r="12" spans="1:8" s="4" customFormat="1" ht="39.950000000000003" customHeight="1">
      <c r="A12" s="3">
        <v>10</v>
      </c>
      <c r="B12" s="3" t="s">
        <v>301</v>
      </c>
      <c r="C12" s="3" t="s">
        <v>302</v>
      </c>
      <c r="D12" s="25" t="s">
        <v>417</v>
      </c>
      <c r="E12" s="3" t="s">
        <v>303</v>
      </c>
      <c r="F12" s="3" t="s">
        <v>307</v>
      </c>
      <c r="G12" s="44"/>
    </row>
    <row r="13" spans="1:8" s="4" customFormat="1" ht="24.75" customHeight="1">
      <c r="A13" s="21"/>
      <c r="B13" s="21"/>
      <c r="C13" s="21"/>
      <c r="D13" s="21"/>
      <c r="E13" s="21"/>
      <c r="F13" s="21"/>
      <c r="G13" s="21"/>
    </row>
    <row r="14" spans="1:8" ht="27.75" customHeight="1">
      <c r="C14" s="57" t="s">
        <v>419</v>
      </c>
      <c r="D14" s="58"/>
      <c r="E14" s="58"/>
    </row>
    <row r="15" spans="1:8" ht="27.75" customHeight="1">
      <c r="C15" s="61" t="s">
        <v>420</v>
      </c>
      <c r="D15" s="61"/>
      <c r="E15" s="61"/>
    </row>
    <row r="16" spans="1:8" ht="27.75" customHeight="1">
      <c r="C16" s="61" t="s">
        <v>421</v>
      </c>
      <c r="D16" s="61"/>
      <c r="E16" s="61"/>
    </row>
    <row r="17" spans="3:5" ht="27.75" customHeight="1">
      <c r="C17" s="61" t="s">
        <v>422</v>
      </c>
      <c r="D17" s="61"/>
      <c r="E17" s="61"/>
    </row>
  </sheetData>
  <mergeCells count="4">
    <mergeCell ref="A1:G1"/>
    <mergeCell ref="C15:E15"/>
    <mergeCell ref="C16:E16"/>
    <mergeCell ref="C17:E17"/>
  </mergeCells>
  <phoneticPr fontId="2" type="noConversion"/>
  <printOptions horizontalCentered="1"/>
  <pageMargins left="0.70866141732283472" right="0.70866141732283472" top="0.74803149606299213" bottom="0.74803149606299213" header="0.31496062992125984" footer="0.31496062992125984"/>
  <pageSetup paperSize="9" scale="91" orientation="landscape" horizontalDpi="200" verticalDpi="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16"/>
  <sheetViews>
    <sheetView zoomScale="90" zoomScaleNormal="90" workbookViewId="0">
      <selection activeCell="K8" sqref="K8"/>
    </sheetView>
  </sheetViews>
  <sheetFormatPr defaultRowHeight="27.75" customHeight="1"/>
  <cols>
    <col min="1" max="1" width="4.75" style="5" customWidth="1"/>
    <col min="2" max="2" width="12.75" style="5" customWidth="1"/>
    <col min="3" max="3" width="12.375" style="5" customWidth="1"/>
    <col min="4" max="4" width="13.875" style="5" bestFit="1" customWidth="1"/>
    <col min="5" max="5" width="49.375" style="5" bestFit="1" customWidth="1"/>
    <col min="6" max="6" width="10.25" style="5" customWidth="1"/>
    <col min="7" max="7" width="10.375" style="5" customWidth="1"/>
    <col min="8" max="16384" width="9" style="5"/>
  </cols>
  <sheetData>
    <row r="1" spans="1:11" ht="30" customHeight="1">
      <c r="A1" s="64" t="s">
        <v>416</v>
      </c>
      <c r="B1" s="68"/>
      <c r="C1" s="68"/>
      <c r="D1" s="68"/>
      <c r="E1" s="68"/>
      <c r="F1" s="68"/>
      <c r="G1" s="68"/>
    </row>
    <row r="2" spans="1:11" s="17" customFormat="1" ht="43.5" customHeight="1">
      <c r="A2" s="13" t="s">
        <v>27</v>
      </c>
      <c r="B2" s="14" t="s">
        <v>75</v>
      </c>
      <c r="C2" s="15" t="s">
        <v>76</v>
      </c>
      <c r="D2" s="15" t="s">
        <v>77</v>
      </c>
      <c r="E2" s="16" t="s">
        <v>78</v>
      </c>
      <c r="F2" s="15" t="s">
        <v>79</v>
      </c>
      <c r="G2" s="15" t="s">
        <v>423</v>
      </c>
      <c r="H2" s="49"/>
      <c r="I2" s="49"/>
      <c r="J2" s="49"/>
      <c r="K2" s="49"/>
    </row>
    <row r="3" spans="1:11" s="4" customFormat="1" ht="39.950000000000003" customHeight="1">
      <c r="A3" s="3">
        <v>1</v>
      </c>
      <c r="B3" s="3" t="s">
        <v>382</v>
      </c>
      <c r="C3" s="3" t="s">
        <v>383</v>
      </c>
      <c r="D3" s="25" t="s">
        <v>417</v>
      </c>
      <c r="E3" s="3" t="s">
        <v>384</v>
      </c>
      <c r="F3" s="22" t="s">
        <v>409</v>
      </c>
      <c r="G3" s="44"/>
      <c r="H3" s="50"/>
    </row>
    <row r="4" spans="1:11" s="4" customFormat="1" ht="39.950000000000003" customHeight="1">
      <c r="A4" s="3">
        <v>2</v>
      </c>
      <c r="B4" s="3" t="s">
        <v>385</v>
      </c>
      <c r="C4" s="3" t="s">
        <v>386</v>
      </c>
      <c r="D4" s="25" t="s">
        <v>417</v>
      </c>
      <c r="E4" s="3" t="s">
        <v>387</v>
      </c>
      <c r="F4" s="3" t="s">
        <v>412</v>
      </c>
      <c r="G4" s="44"/>
      <c r="H4" s="50"/>
    </row>
    <row r="5" spans="1:11" s="20" customFormat="1" ht="39.75" customHeight="1">
      <c r="A5" s="3">
        <v>3</v>
      </c>
      <c r="B5" s="53" t="s">
        <v>388</v>
      </c>
      <c r="C5" s="3" t="s">
        <v>389</v>
      </c>
      <c r="D5" s="25" t="s">
        <v>417</v>
      </c>
      <c r="E5" s="53" t="s">
        <v>390</v>
      </c>
      <c r="F5" s="3" t="s">
        <v>409</v>
      </c>
      <c r="G5" s="44"/>
      <c r="H5" s="50"/>
      <c r="I5" s="54"/>
      <c r="J5" s="54"/>
    </row>
    <row r="6" spans="1:11" s="4" customFormat="1" ht="39.950000000000003" customHeight="1">
      <c r="A6" s="3">
        <v>4</v>
      </c>
      <c r="B6" s="3" t="s">
        <v>391</v>
      </c>
      <c r="C6" s="3" t="s">
        <v>392</v>
      </c>
      <c r="D6" s="25" t="s">
        <v>417</v>
      </c>
      <c r="E6" s="3" t="s">
        <v>393</v>
      </c>
      <c r="F6" s="3" t="s">
        <v>413</v>
      </c>
      <c r="G6" s="44"/>
      <c r="H6" s="50"/>
    </row>
    <row r="7" spans="1:11" ht="39.950000000000003" customHeight="1">
      <c r="A7" s="3">
        <v>5</v>
      </c>
      <c r="B7" s="3" t="s">
        <v>394</v>
      </c>
      <c r="C7" s="3" t="s">
        <v>395</v>
      </c>
      <c r="D7" s="25" t="s">
        <v>417</v>
      </c>
      <c r="E7" s="3" t="s">
        <v>396</v>
      </c>
      <c r="F7" s="3" t="s">
        <v>414</v>
      </c>
      <c r="G7" s="48"/>
      <c r="H7" s="50"/>
      <c r="I7" s="4"/>
      <c r="J7" s="4"/>
    </row>
    <row r="8" spans="1:11" s="18" customFormat="1" ht="41.25" customHeight="1">
      <c r="A8" s="3">
        <v>6</v>
      </c>
      <c r="B8" s="3" t="s">
        <v>397</v>
      </c>
      <c r="C8" s="8" t="s">
        <v>398</v>
      </c>
      <c r="D8" s="25" t="s">
        <v>417</v>
      </c>
      <c r="E8" s="3" t="s">
        <v>399</v>
      </c>
      <c r="F8" s="22" t="s">
        <v>410</v>
      </c>
      <c r="G8" s="44"/>
      <c r="H8" s="50"/>
      <c r="I8" s="4"/>
      <c r="J8" s="4"/>
      <c r="K8" s="4"/>
    </row>
    <row r="9" spans="1:11" s="18" customFormat="1" ht="39.950000000000003" customHeight="1">
      <c r="A9" s="3">
        <v>7</v>
      </c>
      <c r="B9" s="3" t="s">
        <v>400</v>
      </c>
      <c r="C9" s="3" t="s">
        <v>401</v>
      </c>
      <c r="D9" s="25" t="s">
        <v>418</v>
      </c>
      <c r="E9" s="3" t="s">
        <v>402</v>
      </c>
      <c r="F9" s="3" t="s">
        <v>410</v>
      </c>
      <c r="G9" s="44"/>
      <c r="H9" s="50"/>
      <c r="I9" s="4"/>
      <c r="J9" s="4"/>
      <c r="K9" s="4"/>
    </row>
    <row r="10" spans="1:11" s="18" customFormat="1" ht="39.950000000000003" customHeight="1">
      <c r="A10" s="3">
        <v>8</v>
      </c>
      <c r="B10" s="3" t="s">
        <v>403</v>
      </c>
      <c r="C10" s="3" t="s">
        <v>404</v>
      </c>
      <c r="D10" s="25" t="s">
        <v>417</v>
      </c>
      <c r="E10" s="8" t="s">
        <v>405</v>
      </c>
      <c r="F10" s="3" t="s">
        <v>415</v>
      </c>
      <c r="G10" s="44"/>
      <c r="H10" s="50"/>
      <c r="I10" s="4"/>
      <c r="J10" s="4"/>
      <c r="K10" s="4"/>
    </row>
    <row r="11" spans="1:11" s="18" customFormat="1" ht="39.950000000000003" customHeight="1">
      <c r="A11" s="3">
        <v>9</v>
      </c>
      <c r="B11" s="3" t="s">
        <v>406</v>
      </c>
      <c r="C11" s="8" t="s">
        <v>407</v>
      </c>
      <c r="D11" s="25" t="s">
        <v>417</v>
      </c>
      <c r="E11" s="3" t="s">
        <v>408</v>
      </c>
      <c r="F11" s="3" t="s">
        <v>411</v>
      </c>
      <c r="G11" s="44"/>
      <c r="H11" s="50"/>
      <c r="I11" s="4"/>
      <c r="J11" s="4"/>
      <c r="K11" s="4"/>
    </row>
    <row r="12" spans="1:11" s="4" customFormat="1" ht="24.75" customHeight="1">
      <c r="A12" s="21"/>
      <c r="B12" s="21"/>
      <c r="C12" s="21"/>
      <c r="D12" s="30"/>
      <c r="E12" s="21"/>
      <c r="F12" s="21"/>
      <c r="G12" s="21"/>
    </row>
    <row r="13" spans="1:11" ht="27.75" customHeight="1">
      <c r="C13" s="57" t="s">
        <v>419</v>
      </c>
      <c r="D13" s="58"/>
      <c r="E13" s="58"/>
    </row>
    <row r="14" spans="1:11" ht="27.75" customHeight="1">
      <c r="C14" s="61" t="s">
        <v>420</v>
      </c>
      <c r="D14" s="61"/>
      <c r="E14" s="61"/>
    </row>
    <row r="15" spans="1:11" ht="27.75" customHeight="1">
      <c r="C15" s="61" t="s">
        <v>421</v>
      </c>
      <c r="D15" s="61"/>
      <c r="E15" s="61"/>
    </row>
    <row r="16" spans="1:11" ht="27.75" customHeight="1">
      <c r="C16" s="61" t="s">
        <v>422</v>
      </c>
      <c r="D16" s="61"/>
      <c r="E16" s="61"/>
    </row>
  </sheetData>
  <mergeCells count="4">
    <mergeCell ref="A1:G1"/>
    <mergeCell ref="C14:E14"/>
    <mergeCell ref="C15:E15"/>
    <mergeCell ref="C16:E16"/>
  </mergeCells>
  <phoneticPr fontId="2" type="noConversion"/>
  <printOptions horizontalCentered="1"/>
  <pageMargins left="0.70866141732283472" right="0.70866141732283472" top="0.74803149606299213" bottom="0.74803149606299213" header="0.31496062992125984" footer="0.31496062992125984"/>
  <pageSetup paperSize="9" scale="91" orientation="landscape" horizontalDpi="200" verticalDpi="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7"/>
  <sheetViews>
    <sheetView workbookViewId="0">
      <selection activeCell="K11" sqref="K11"/>
    </sheetView>
  </sheetViews>
  <sheetFormatPr defaultRowHeight="24.75" customHeight="1"/>
  <cols>
    <col min="1" max="1" width="5.5" style="5" customWidth="1"/>
    <col min="2" max="2" width="12.625" style="5" customWidth="1"/>
    <col min="3" max="3" width="10.375" style="5" customWidth="1"/>
    <col min="4" max="4" width="13.875" style="5" bestFit="1" customWidth="1"/>
    <col min="5" max="5" width="53.25" style="5" customWidth="1"/>
    <col min="6" max="6" width="11.625" style="5" customWidth="1"/>
    <col min="7" max="7" width="10.875" style="5" customWidth="1"/>
    <col min="8" max="16384" width="9" style="5"/>
  </cols>
  <sheetData>
    <row r="1" spans="1:7" s="12" customFormat="1" ht="30" customHeight="1">
      <c r="A1" s="60" t="s">
        <v>340</v>
      </c>
      <c r="B1" s="67"/>
      <c r="C1" s="67"/>
      <c r="D1" s="67"/>
      <c r="E1" s="67"/>
      <c r="F1" s="67"/>
      <c r="G1" s="67"/>
    </row>
    <row r="2" spans="1:7" s="17" customFormat="1" ht="45.75" customHeight="1">
      <c r="A2" s="13" t="s">
        <v>27</v>
      </c>
      <c r="B2" s="14" t="s">
        <v>75</v>
      </c>
      <c r="C2" s="15" t="s">
        <v>76</v>
      </c>
      <c r="D2" s="15" t="s">
        <v>77</v>
      </c>
      <c r="E2" s="16" t="s">
        <v>78</v>
      </c>
      <c r="F2" s="15" t="s">
        <v>79</v>
      </c>
      <c r="G2" s="15" t="s">
        <v>423</v>
      </c>
    </row>
    <row r="3" spans="1:7" s="4" customFormat="1" ht="39.950000000000003" customHeight="1">
      <c r="A3" s="3">
        <v>1</v>
      </c>
      <c r="B3" s="3" t="s">
        <v>312</v>
      </c>
      <c r="C3" s="3" t="s">
        <v>313</v>
      </c>
      <c r="D3" s="25" t="s">
        <v>417</v>
      </c>
      <c r="E3" s="8" t="s">
        <v>314</v>
      </c>
      <c r="F3" s="3" t="s">
        <v>338</v>
      </c>
      <c r="G3" s="44"/>
    </row>
    <row r="4" spans="1:7" ht="39.950000000000003" customHeight="1">
      <c r="A4" s="3">
        <v>2</v>
      </c>
      <c r="B4" s="3" t="s">
        <v>315</v>
      </c>
      <c r="C4" s="3" t="s">
        <v>316</v>
      </c>
      <c r="D4" s="25" t="s">
        <v>417</v>
      </c>
      <c r="E4" s="3" t="s">
        <v>317</v>
      </c>
      <c r="F4" s="3" t="s">
        <v>336</v>
      </c>
      <c r="G4" s="44"/>
    </row>
    <row r="5" spans="1:7" ht="39.950000000000003" customHeight="1">
      <c r="A5" s="3">
        <v>3</v>
      </c>
      <c r="B5" s="3" t="s">
        <v>318</v>
      </c>
      <c r="C5" s="3" t="s">
        <v>319</v>
      </c>
      <c r="D5" s="25" t="s">
        <v>417</v>
      </c>
      <c r="E5" s="3" t="s">
        <v>320</v>
      </c>
      <c r="F5" s="3" t="s">
        <v>336</v>
      </c>
      <c r="G5" s="44"/>
    </row>
    <row r="6" spans="1:7" ht="39.950000000000003" customHeight="1">
      <c r="A6" s="3">
        <v>4</v>
      </c>
      <c r="B6" s="3" t="s">
        <v>321</v>
      </c>
      <c r="C6" s="3" t="s">
        <v>322</v>
      </c>
      <c r="D6" s="25" t="s">
        <v>417</v>
      </c>
      <c r="E6" s="3" t="s">
        <v>323</v>
      </c>
      <c r="F6" s="3" t="s">
        <v>336</v>
      </c>
      <c r="G6" s="44"/>
    </row>
    <row r="7" spans="1:7" ht="39.950000000000003" customHeight="1">
      <c r="A7" s="3">
        <v>5</v>
      </c>
      <c r="B7" s="11" t="s">
        <v>324</v>
      </c>
      <c r="C7" s="11" t="s">
        <v>325</v>
      </c>
      <c r="D7" s="25" t="s">
        <v>417</v>
      </c>
      <c r="E7" s="3" t="s">
        <v>326</v>
      </c>
      <c r="F7" s="3" t="s">
        <v>336</v>
      </c>
      <c r="G7" s="48"/>
    </row>
    <row r="8" spans="1:7" ht="39.950000000000003" customHeight="1">
      <c r="A8" s="3">
        <v>6</v>
      </c>
      <c r="B8" s="3" t="s">
        <v>274</v>
      </c>
      <c r="C8" s="3" t="s">
        <v>275</v>
      </c>
      <c r="D8" s="25" t="s">
        <v>417</v>
      </c>
      <c r="E8" s="3" t="s">
        <v>276</v>
      </c>
      <c r="F8" s="3" t="s">
        <v>339</v>
      </c>
      <c r="G8" s="44"/>
    </row>
    <row r="9" spans="1:7" s="29" customFormat="1" ht="39.950000000000003" customHeight="1">
      <c r="A9" s="3">
        <v>7</v>
      </c>
      <c r="B9" s="3" t="s">
        <v>277</v>
      </c>
      <c r="C9" s="3" t="s">
        <v>278</v>
      </c>
      <c r="D9" s="25" t="s">
        <v>417</v>
      </c>
      <c r="E9" s="3" t="s">
        <v>279</v>
      </c>
      <c r="F9" s="22" t="s">
        <v>304</v>
      </c>
      <c r="G9" s="44"/>
    </row>
    <row r="10" spans="1:7" ht="39.950000000000003" customHeight="1">
      <c r="A10" s="3">
        <v>8</v>
      </c>
      <c r="B10" s="3" t="s">
        <v>327</v>
      </c>
      <c r="C10" s="3" t="s">
        <v>328</v>
      </c>
      <c r="D10" s="25" t="s">
        <v>417</v>
      </c>
      <c r="E10" s="3" t="s">
        <v>329</v>
      </c>
      <c r="F10" s="3" t="s">
        <v>337</v>
      </c>
      <c r="G10" s="44"/>
    </row>
    <row r="11" spans="1:7" ht="39.950000000000003" customHeight="1">
      <c r="A11" s="3">
        <v>9</v>
      </c>
      <c r="B11" s="3" t="s">
        <v>330</v>
      </c>
      <c r="C11" s="3" t="s">
        <v>331</v>
      </c>
      <c r="D11" s="25" t="s">
        <v>417</v>
      </c>
      <c r="E11" s="3" t="s">
        <v>332</v>
      </c>
      <c r="F11" s="3" t="s">
        <v>337</v>
      </c>
      <c r="G11" s="44"/>
    </row>
    <row r="12" spans="1:7" ht="39.950000000000003" customHeight="1">
      <c r="A12" s="3">
        <v>10</v>
      </c>
      <c r="B12" s="3" t="s">
        <v>333</v>
      </c>
      <c r="C12" s="3" t="s">
        <v>334</v>
      </c>
      <c r="D12" s="25" t="s">
        <v>417</v>
      </c>
      <c r="E12" s="3" t="s">
        <v>335</v>
      </c>
      <c r="F12" s="3" t="s">
        <v>337</v>
      </c>
      <c r="G12" s="44"/>
    </row>
    <row r="13" spans="1:7" s="4" customFormat="1" ht="24.75" customHeight="1">
      <c r="A13" s="21"/>
      <c r="B13" s="21"/>
      <c r="C13" s="21"/>
      <c r="D13" s="30"/>
      <c r="E13" s="21"/>
      <c r="F13" s="21"/>
      <c r="G13" s="21"/>
    </row>
    <row r="14" spans="1:7" ht="24.75" customHeight="1">
      <c r="C14" s="63" t="s">
        <v>419</v>
      </c>
      <c r="D14" s="63"/>
      <c r="E14" s="58"/>
    </row>
    <row r="15" spans="1:7" ht="24.75" customHeight="1">
      <c r="C15" s="61" t="s">
        <v>420</v>
      </c>
      <c r="D15" s="61"/>
      <c r="E15" s="61"/>
    </row>
    <row r="16" spans="1:7" ht="24.75" customHeight="1">
      <c r="C16" s="61" t="s">
        <v>421</v>
      </c>
      <c r="D16" s="61"/>
      <c r="E16" s="61"/>
    </row>
    <row r="17" spans="3:5" ht="24.75" customHeight="1">
      <c r="C17" s="61" t="s">
        <v>422</v>
      </c>
      <c r="D17" s="61"/>
      <c r="E17" s="61"/>
    </row>
  </sheetData>
  <mergeCells count="5">
    <mergeCell ref="A1:G1"/>
    <mergeCell ref="C15:E15"/>
    <mergeCell ref="C16:E16"/>
    <mergeCell ref="C17:E17"/>
    <mergeCell ref="C14:D14"/>
  </mergeCells>
  <phoneticPr fontId="2" type="noConversion"/>
  <printOptions horizontalCentered="1"/>
  <pageMargins left="0.70866141732283472" right="0.70866141732283472" top="0.74803149606299213" bottom="0.39370078740157483" header="0.31496062992125984" footer="0.31496062992125984"/>
  <pageSetup paperSize="9" scale="9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6"/>
  <sheetViews>
    <sheetView workbookViewId="0">
      <selection activeCell="I2" sqref="I2"/>
    </sheetView>
  </sheetViews>
  <sheetFormatPr defaultRowHeight="13.5"/>
  <cols>
    <col min="1" max="1" width="10.25" style="38" bestFit="1" customWidth="1"/>
    <col min="2" max="2" width="16.75" style="38" bestFit="1" customWidth="1"/>
  </cols>
  <sheetData>
    <row r="1" spans="1:3" ht="36">
      <c r="A1" s="35" t="s">
        <v>82</v>
      </c>
      <c r="B1" s="36" t="s">
        <v>83</v>
      </c>
      <c r="C1" s="41" t="s">
        <v>104</v>
      </c>
    </row>
    <row r="2" spans="1:3">
      <c r="A2" s="37">
        <v>3150102585</v>
      </c>
      <c r="B2" s="37" t="s">
        <v>84</v>
      </c>
      <c r="C2" s="42">
        <v>27</v>
      </c>
    </row>
    <row r="3" spans="1:3">
      <c r="A3" s="37">
        <v>3150102651</v>
      </c>
      <c r="B3" s="37" t="s">
        <v>85</v>
      </c>
      <c r="C3" s="42">
        <v>28</v>
      </c>
    </row>
    <row r="4" spans="1:3">
      <c r="A4" s="38">
        <v>3140100696</v>
      </c>
      <c r="B4" s="38" t="s">
        <v>72</v>
      </c>
      <c r="C4" s="42">
        <v>21.136363636363651</v>
      </c>
    </row>
    <row r="5" spans="1:3">
      <c r="A5" s="38">
        <v>3150103739</v>
      </c>
      <c r="B5" s="38" t="s">
        <v>28</v>
      </c>
      <c r="C5" s="42">
        <v>21.954545454545467</v>
      </c>
    </row>
    <row r="6" spans="1:3">
      <c r="A6" s="38">
        <v>3150102576</v>
      </c>
      <c r="B6" s="38" t="s">
        <v>3</v>
      </c>
      <c r="C6" s="42">
        <v>26.04545454545455</v>
      </c>
    </row>
    <row r="7" spans="1:3">
      <c r="A7" s="38">
        <v>3150102578</v>
      </c>
      <c r="B7" s="38" t="s">
        <v>29</v>
      </c>
      <c r="C7" s="42">
        <v>26.863636363636367</v>
      </c>
    </row>
    <row r="8" spans="1:3">
      <c r="A8" s="38">
        <v>3150100860</v>
      </c>
      <c r="B8" s="38" t="s">
        <v>0</v>
      </c>
      <c r="C8" s="42">
        <v>28.5</v>
      </c>
    </row>
    <row r="9" spans="1:3">
      <c r="A9" s="38">
        <v>3150104746</v>
      </c>
      <c r="B9" s="38" t="s">
        <v>81</v>
      </c>
      <c r="C9" s="42">
        <v>20.318181818181834</v>
      </c>
    </row>
    <row r="10" spans="1:3">
      <c r="A10" s="38">
        <v>3150103932</v>
      </c>
      <c r="B10" s="38" t="s">
        <v>22</v>
      </c>
      <c r="C10" s="42">
        <v>27.681818181818183</v>
      </c>
    </row>
    <row r="11" spans="1:3">
      <c r="A11" s="38">
        <v>3150104520</v>
      </c>
      <c r="B11" s="38" t="s">
        <v>30</v>
      </c>
      <c r="C11" s="42">
        <v>24.409090909090917</v>
      </c>
    </row>
    <row r="12" spans="1:3">
      <c r="A12" s="38">
        <v>3150102657</v>
      </c>
      <c r="B12" s="38" t="s">
        <v>25</v>
      </c>
      <c r="C12" s="42">
        <v>25.227272727272734</v>
      </c>
    </row>
    <row r="13" spans="1:3">
      <c r="A13" s="38">
        <v>3150104483</v>
      </c>
      <c r="B13" s="38" t="s">
        <v>26</v>
      </c>
      <c r="C13" s="42">
        <v>23.590909090909101</v>
      </c>
    </row>
    <row r="14" spans="1:3" ht="24">
      <c r="A14" s="38">
        <v>3150300193</v>
      </c>
      <c r="B14" s="39" t="s">
        <v>86</v>
      </c>
      <c r="C14" s="43">
        <v>18</v>
      </c>
    </row>
    <row r="15" spans="1:3">
      <c r="A15" s="38">
        <v>3150105212</v>
      </c>
      <c r="B15" s="38" t="s">
        <v>87</v>
      </c>
      <c r="C15" s="42">
        <v>22.772727272727284</v>
      </c>
    </row>
    <row r="16" spans="1:3">
      <c r="A16" s="38">
        <v>3150100001</v>
      </c>
      <c r="B16" s="38" t="s">
        <v>34</v>
      </c>
      <c r="C16" s="43">
        <v>22.8</v>
      </c>
    </row>
    <row r="17" spans="1:3">
      <c r="A17" s="38">
        <v>3150104448</v>
      </c>
      <c r="B17" s="38" t="s">
        <v>35</v>
      </c>
      <c r="C17" s="42">
        <v>24.900000000000006</v>
      </c>
    </row>
    <row r="18" spans="1:3">
      <c r="A18" s="38">
        <v>3150104870</v>
      </c>
      <c r="B18" s="38" t="s">
        <v>36</v>
      </c>
      <c r="C18" s="42">
        <v>21.300000000000011</v>
      </c>
    </row>
    <row r="19" spans="1:3">
      <c r="A19" s="38" t="s">
        <v>37</v>
      </c>
      <c r="B19" s="38" t="s">
        <v>38</v>
      </c>
      <c r="C19" s="42">
        <v>28.5</v>
      </c>
    </row>
    <row r="20" spans="1:3">
      <c r="A20" s="38">
        <v>3150102676</v>
      </c>
      <c r="B20" s="38" t="s">
        <v>39</v>
      </c>
      <c r="C20" s="42">
        <v>26.700000000000003</v>
      </c>
    </row>
    <row r="21" spans="1:3">
      <c r="A21" s="38">
        <v>3150104427</v>
      </c>
      <c r="B21" s="38" t="s">
        <v>40</v>
      </c>
      <c r="C21" s="42">
        <v>24.000000000000007</v>
      </c>
    </row>
    <row r="22" spans="1:3">
      <c r="A22" s="38">
        <v>3150103658</v>
      </c>
      <c r="B22" s="38" t="s">
        <v>80</v>
      </c>
      <c r="C22" s="42">
        <v>21.300000000000011</v>
      </c>
    </row>
    <row r="23" spans="1:3">
      <c r="A23" s="38">
        <v>3150101228</v>
      </c>
      <c r="B23" s="38" t="s">
        <v>41</v>
      </c>
      <c r="C23" s="42">
        <v>22.20000000000001</v>
      </c>
    </row>
    <row r="24" spans="1:3">
      <c r="A24" s="38">
        <v>3150104909</v>
      </c>
      <c r="B24" s="38" t="s">
        <v>42</v>
      </c>
      <c r="C24" s="42">
        <v>25.800000000000004</v>
      </c>
    </row>
    <row r="25" spans="1:3">
      <c r="A25" s="38">
        <v>3150100861</v>
      </c>
      <c r="B25" s="38" t="s">
        <v>43</v>
      </c>
      <c r="C25" s="42">
        <v>28.5</v>
      </c>
    </row>
    <row r="26" spans="1:3">
      <c r="A26" s="38">
        <v>3150104257</v>
      </c>
      <c r="B26" s="38" t="s">
        <v>44</v>
      </c>
      <c r="C26" s="42">
        <v>23.100000000000009</v>
      </c>
    </row>
    <row r="27" spans="1:3">
      <c r="A27" s="38">
        <v>3150103517</v>
      </c>
      <c r="B27" s="38" t="s">
        <v>9</v>
      </c>
      <c r="C27" s="42">
        <v>21.5</v>
      </c>
    </row>
    <row r="28" spans="1:3">
      <c r="A28" s="38">
        <v>3150104930</v>
      </c>
      <c r="B28" s="38" t="s">
        <v>10</v>
      </c>
      <c r="C28" s="42">
        <v>25.5</v>
      </c>
    </row>
    <row r="29" spans="1:3">
      <c r="A29" s="38">
        <v>3150103429</v>
      </c>
      <c r="B29" s="38" t="s">
        <v>21</v>
      </c>
      <c r="C29" s="42">
        <v>26.5</v>
      </c>
    </row>
    <row r="30" spans="1:3">
      <c r="A30" s="38">
        <v>3150100859</v>
      </c>
      <c r="B30" s="38" t="s">
        <v>11</v>
      </c>
      <c r="C30" s="42">
        <v>22.5</v>
      </c>
    </row>
    <row r="31" spans="1:3">
      <c r="A31" s="38">
        <v>3150102614</v>
      </c>
      <c r="B31" s="38" t="s">
        <v>12</v>
      </c>
      <c r="C31" s="42">
        <v>23.5</v>
      </c>
    </row>
    <row r="32" spans="1:3">
      <c r="A32" s="38">
        <v>3150102673</v>
      </c>
      <c r="B32" s="38" t="s">
        <v>13</v>
      </c>
      <c r="C32" s="42">
        <v>28.5</v>
      </c>
    </row>
    <row r="33" spans="1:3">
      <c r="A33" s="38">
        <v>3150104484</v>
      </c>
      <c r="B33" s="38" t="s">
        <v>14</v>
      </c>
      <c r="C33" s="42">
        <v>27.5</v>
      </c>
    </row>
    <row r="34" spans="1:3">
      <c r="A34" s="38">
        <v>3150104255</v>
      </c>
      <c r="B34" s="38" t="s">
        <v>2</v>
      </c>
      <c r="C34" s="42">
        <v>20.5</v>
      </c>
    </row>
    <row r="35" spans="1:3">
      <c r="A35" s="38">
        <v>3150102697</v>
      </c>
      <c r="B35" s="38" t="s">
        <v>88</v>
      </c>
      <c r="C35" s="43">
        <v>20.5</v>
      </c>
    </row>
    <row r="36" spans="1:3">
      <c r="A36" s="38">
        <v>3150102618</v>
      </c>
      <c r="B36" s="38" t="s">
        <v>89</v>
      </c>
      <c r="C36" s="42">
        <v>24.5</v>
      </c>
    </row>
    <row r="37" spans="1:3">
      <c r="A37" s="38">
        <v>3150100857</v>
      </c>
      <c r="B37" s="38" t="s">
        <v>90</v>
      </c>
      <c r="C37" s="42">
        <v>28.5</v>
      </c>
    </row>
    <row r="38" spans="1:3">
      <c r="A38" s="38">
        <v>3150101048</v>
      </c>
      <c r="B38" s="38" t="s">
        <v>45</v>
      </c>
      <c r="C38" s="42">
        <v>21.5</v>
      </c>
    </row>
    <row r="39" spans="1:3">
      <c r="A39" s="40">
        <v>3150103430</v>
      </c>
      <c r="B39" s="40" t="s">
        <v>91</v>
      </c>
      <c r="C39" s="43">
        <v>24</v>
      </c>
    </row>
    <row r="40" spans="1:3">
      <c r="A40" s="38">
        <v>3150102681</v>
      </c>
      <c r="B40" s="38" t="s">
        <v>46</v>
      </c>
      <c r="C40" s="42">
        <v>25.5</v>
      </c>
    </row>
    <row r="41" spans="1:3">
      <c r="A41" s="38">
        <v>3150102623</v>
      </c>
      <c r="B41" s="38" t="s">
        <v>47</v>
      </c>
      <c r="C41" s="42">
        <v>23.5</v>
      </c>
    </row>
    <row r="42" spans="1:3">
      <c r="A42" s="40">
        <v>3150102610</v>
      </c>
      <c r="B42" s="40" t="s">
        <v>92</v>
      </c>
      <c r="C42" s="43">
        <v>21.25</v>
      </c>
    </row>
    <row r="43" spans="1:3">
      <c r="A43" s="38">
        <v>3150105476</v>
      </c>
      <c r="B43" s="38" t="s">
        <v>48</v>
      </c>
      <c r="C43" s="42">
        <v>20.5</v>
      </c>
    </row>
    <row r="44" spans="1:3">
      <c r="A44" s="38">
        <v>3150102489</v>
      </c>
      <c r="B44" s="38" t="s">
        <v>49</v>
      </c>
      <c r="C44" s="42">
        <v>26.5</v>
      </c>
    </row>
    <row r="45" spans="1:3">
      <c r="A45" s="38">
        <v>3150103937</v>
      </c>
      <c r="B45" s="38" t="s">
        <v>50</v>
      </c>
      <c r="C45" s="42">
        <v>27.5</v>
      </c>
    </row>
    <row r="46" spans="1:3">
      <c r="A46" s="38">
        <v>3150105019</v>
      </c>
      <c r="B46" s="38" t="s">
        <v>51</v>
      </c>
      <c r="C46" s="42">
        <v>25.5</v>
      </c>
    </row>
    <row r="47" spans="1:3">
      <c r="A47" s="38">
        <v>3130300334</v>
      </c>
      <c r="B47" s="38" t="s">
        <v>52</v>
      </c>
      <c r="C47" s="42">
        <v>22.5</v>
      </c>
    </row>
    <row r="48" spans="1:3">
      <c r="A48" s="40">
        <v>3150300192</v>
      </c>
      <c r="B48" s="40" t="s">
        <v>93</v>
      </c>
      <c r="C48" s="43">
        <v>20.5</v>
      </c>
    </row>
    <row r="49" spans="1:3">
      <c r="A49" s="38">
        <v>3150100858</v>
      </c>
      <c r="B49" s="38" t="s">
        <v>4</v>
      </c>
      <c r="C49" s="42">
        <v>27.6</v>
      </c>
    </row>
    <row r="50" spans="1:3">
      <c r="A50" s="38">
        <v>3150105722</v>
      </c>
      <c r="B50" s="38" t="s">
        <v>94</v>
      </c>
      <c r="C50" s="42">
        <v>26.700000000000003</v>
      </c>
    </row>
    <row r="51" spans="1:3">
      <c r="A51" s="38">
        <v>3150104254</v>
      </c>
      <c r="B51" s="38" t="s">
        <v>5</v>
      </c>
      <c r="C51" s="42">
        <v>23.100000000000009</v>
      </c>
    </row>
    <row r="52" spans="1:3">
      <c r="A52" s="38">
        <v>3150105504</v>
      </c>
      <c r="B52" s="38" t="s">
        <v>1</v>
      </c>
      <c r="C52" s="42">
        <v>26.700000000000003</v>
      </c>
    </row>
    <row r="53" spans="1:3">
      <c r="A53" s="38">
        <v>3150105252</v>
      </c>
      <c r="B53" s="38" t="s">
        <v>95</v>
      </c>
      <c r="C53" s="42">
        <v>21.300000000000011</v>
      </c>
    </row>
    <row r="54" spans="1:3">
      <c r="A54" s="38">
        <v>3150102674</v>
      </c>
      <c r="B54" s="38" t="s">
        <v>17</v>
      </c>
      <c r="C54" s="42">
        <v>24.900000000000006</v>
      </c>
    </row>
    <row r="55" spans="1:3">
      <c r="A55" s="38">
        <v>3150101180</v>
      </c>
      <c r="B55" s="38" t="s">
        <v>18</v>
      </c>
      <c r="C55" s="42">
        <v>24.000000000000007</v>
      </c>
    </row>
    <row r="56" spans="1:3">
      <c r="A56" s="38">
        <v>3150103432</v>
      </c>
      <c r="B56" s="38" t="s">
        <v>19</v>
      </c>
      <c r="C56" s="42">
        <v>28.5</v>
      </c>
    </row>
    <row r="57" spans="1:3">
      <c r="A57" s="38">
        <v>3150104449</v>
      </c>
      <c r="B57" s="38" t="s">
        <v>20</v>
      </c>
      <c r="C57" s="42">
        <v>22.20000000000001</v>
      </c>
    </row>
    <row r="58" spans="1:3">
      <c r="A58" s="38">
        <v>3150103514</v>
      </c>
      <c r="B58" s="38" t="s">
        <v>96</v>
      </c>
      <c r="C58" s="43">
        <v>19.333333333333332</v>
      </c>
    </row>
    <row r="59" spans="1:3">
      <c r="A59" s="38">
        <v>3150103791</v>
      </c>
      <c r="B59" s="38" t="s">
        <v>97</v>
      </c>
      <c r="C59" s="42">
        <v>20.400000000000013</v>
      </c>
    </row>
    <row r="60" spans="1:3">
      <c r="A60" s="38">
        <v>3150105773</v>
      </c>
      <c r="B60" s="38" t="s">
        <v>53</v>
      </c>
      <c r="C60" s="42">
        <v>21.954545454545467</v>
      </c>
    </row>
    <row r="61" spans="1:3">
      <c r="A61" s="38">
        <v>3150103652</v>
      </c>
      <c r="B61" s="38" t="s">
        <v>54</v>
      </c>
      <c r="C61" s="42">
        <v>27.681818181818183</v>
      </c>
    </row>
    <row r="62" spans="1:3">
      <c r="A62" s="38">
        <v>3150104818</v>
      </c>
      <c r="B62" s="38" t="s">
        <v>55</v>
      </c>
      <c r="C62" s="43">
        <v>22.3</v>
      </c>
    </row>
    <row r="63" spans="1:3">
      <c r="A63" s="38">
        <v>3140105562</v>
      </c>
      <c r="B63" s="38" t="s">
        <v>73</v>
      </c>
      <c r="C63" s="42">
        <v>25.227272727272734</v>
      </c>
    </row>
    <row r="64" spans="1:3">
      <c r="A64" s="38">
        <v>3150102629</v>
      </c>
      <c r="B64" s="38" t="s">
        <v>56</v>
      </c>
      <c r="C64" s="42">
        <v>28.5</v>
      </c>
    </row>
    <row r="65" spans="1:3">
      <c r="A65" s="38">
        <v>3150102660</v>
      </c>
      <c r="B65" s="38" t="s">
        <v>57</v>
      </c>
      <c r="C65" s="42">
        <v>26.863636363636367</v>
      </c>
    </row>
    <row r="66" spans="1:3">
      <c r="A66" s="38">
        <v>3150102694</v>
      </c>
      <c r="B66" s="38" t="s">
        <v>58</v>
      </c>
      <c r="C66" s="43">
        <v>22</v>
      </c>
    </row>
    <row r="67" spans="1:3">
      <c r="A67" s="38">
        <v>3150103568</v>
      </c>
      <c r="B67" s="38" t="s">
        <v>59</v>
      </c>
      <c r="C67" s="42">
        <v>22.772727272727284</v>
      </c>
    </row>
    <row r="68" spans="1:3">
      <c r="A68" s="38">
        <v>3150104502</v>
      </c>
      <c r="B68" s="38" t="s">
        <v>60</v>
      </c>
      <c r="C68" s="42">
        <v>24.409090909090917</v>
      </c>
    </row>
    <row r="69" spans="1:3">
      <c r="A69" s="38">
        <v>3150102650</v>
      </c>
      <c r="B69" s="38" t="s">
        <v>61</v>
      </c>
      <c r="C69" s="42">
        <v>26.04545454545455</v>
      </c>
    </row>
    <row r="70" spans="1:3">
      <c r="A70" s="38">
        <v>3150103933</v>
      </c>
      <c r="B70" s="38" t="s">
        <v>74</v>
      </c>
      <c r="C70" s="42">
        <v>24.409090909090917</v>
      </c>
    </row>
    <row r="71" spans="1:3">
      <c r="A71" s="38">
        <v>3150105533</v>
      </c>
      <c r="B71" s="38" t="s">
        <v>62</v>
      </c>
      <c r="C71" s="42">
        <v>21.136363636363651</v>
      </c>
    </row>
    <row r="72" spans="1:3">
      <c r="A72" s="38">
        <v>3150102622</v>
      </c>
      <c r="B72" s="38" t="s">
        <v>31</v>
      </c>
      <c r="C72" s="42">
        <v>28.5</v>
      </c>
    </row>
    <row r="73" spans="1:3">
      <c r="A73" s="38">
        <v>3150105612</v>
      </c>
      <c r="B73" s="38" t="s">
        <v>32</v>
      </c>
      <c r="C73" s="42">
        <v>25.800000000000004</v>
      </c>
    </row>
    <row r="74" spans="1:3">
      <c r="A74" s="38">
        <v>3150104446</v>
      </c>
      <c r="B74" s="38" t="s">
        <v>33</v>
      </c>
      <c r="C74" s="42">
        <v>27.6</v>
      </c>
    </row>
    <row r="75" spans="1:3">
      <c r="A75" s="38">
        <v>3150104429</v>
      </c>
      <c r="B75" s="38" t="s">
        <v>23</v>
      </c>
      <c r="C75" s="43">
        <v>21.833333333333332</v>
      </c>
    </row>
    <row r="76" spans="1:3">
      <c r="A76" s="38">
        <v>3150103981</v>
      </c>
      <c r="B76" s="38" t="s">
        <v>24</v>
      </c>
      <c r="C76" s="42">
        <v>21.300000000000011</v>
      </c>
    </row>
    <row r="77" spans="1:3">
      <c r="A77" s="38">
        <v>3150102689</v>
      </c>
      <c r="B77" s="38" t="s">
        <v>15</v>
      </c>
      <c r="C77" s="42">
        <v>26.700000000000003</v>
      </c>
    </row>
    <row r="78" spans="1:3">
      <c r="A78" s="38">
        <v>3150103656</v>
      </c>
      <c r="B78" s="38" t="s">
        <v>16</v>
      </c>
      <c r="C78" s="42">
        <v>24.900000000000006</v>
      </c>
    </row>
    <row r="79" spans="1:3">
      <c r="A79" s="38">
        <v>3150104089</v>
      </c>
      <c r="B79" s="38" t="s">
        <v>6</v>
      </c>
      <c r="C79" s="42">
        <v>24.900000000000006</v>
      </c>
    </row>
    <row r="80" spans="1:3">
      <c r="A80" s="38">
        <v>3150104906</v>
      </c>
      <c r="B80" s="38" t="s">
        <v>7</v>
      </c>
      <c r="C80" s="42">
        <v>20.400000000000013</v>
      </c>
    </row>
    <row r="81" spans="1:3">
      <c r="A81" s="38">
        <v>3150105013</v>
      </c>
      <c r="B81" s="38" t="s">
        <v>8</v>
      </c>
      <c r="C81" s="42">
        <v>22.20000000000001</v>
      </c>
    </row>
    <row r="82" spans="1:3">
      <c r="A82" s="38">
        <v>3150104186</v>
      </c>
      <c r="B82" s="38" t="s">
        <v>98</v>
      </c>
      <c r="C82" s="42">
        <v>23.100000000000009</v>
      </c>
    </row>
    <row r="83" spans="1:3">
      <c r="A83" s="38">
        <v>3150102634</v>
      </c>
      <c r="B83" s="38" t="s">
        <v>99</v>
      </c>
      <c r="C83" s="43">
        <v>18.166666666666668</v>
      </c>
    </row>
    <row r="84" spans="1:3">
      <c r="A84" s="38">
        <v>3150105615</v>
      </c>
      <c r="B84" s="38" t="s">
        <v>100</v>
      </c>
      <c r="C84" s="42">
        <v>24.409090909090917</v>
      </c>
    </row>
    <row r="85" spans="1:3">
      <c r="A85" s="38">
        <v>3150101050</v>
      </c>
      <c r="B85" s="38" t="s">
        <v>63</v>
      </c>
      <c r="C85" s="42">
        <v>23.590909090909101</v>
      </c>
    </row>
    <row r="86" spans="1:3">
      <c r="A86" s="38">
        <v>3150105596</v>
      </c>
      <c r="B86" s="38" t="s">
        <v>64</v>
      </c>
      <c r="C86" s="42">
        <v>26.04545454545455</v>
      </c>
    </row>
    <row r="87" spans="1:3">
      <c r="A87" s="38">
        <v>3150104908</v>
      </c>
      <c r="B87" s="38" t="s">
        <v>65</v>
      </c>
      <c r="C87" s="42">
        <v>28.5</v>
      </c>
    </row>
    <row r="88" spans="1:3">
      <c r="A88" s="38">
        <v>3150104904</v>
      </c>
      <c r="B88" s="38" t="s">
        <v>66</v>
      </c>
      <c r="C88" s="42">
        <v>27.681818181818183</v>
      </c>
    </row>
    <row r="89" spans="1:3">
      <c r="A89" s="38">
        <v>3150103793</v>
      </c>
      <c r="B89" s="38" t="s">
        <v>101</v>
      </c>
      <c r="C89" s="43">
        <v>23</v>
      </c>
    </row>
    <row r="90" spans="1:3">
      <c r="A90" s="38">
        <v>3150104674</v>
      </c>
      <c r="B90" s="38" t="s">
        <v>67</v>
      </c>
      <c r="C90" s="42">
        <v>26.863636363636367</v>
      </c>
    </row>
    <row r="91" spans="1:3">
      <c r="A91" s="38">
        <v>3150103741</v>
      </c>
      <c r="B91" s="38" t="s">
        <v>68</v>
      </c>
      <c r="C91" s="42">
        <v>25.227272727272734</v>
      </c>
    </row>
    <row r="92" spans="1:3">
      <c r="A92" s="38">
        <v>3150104195</v>
      </c>
      <c r="B92" s="38" t="s">
        <v>69</v>
      </c>
      <c r="C92" s="42">
        <v>20.318181818181834</v>
      </c>
    </row>
    <row r="93" spans="1:3">
      <c r="A93" s="38">
        <v>3150105473</v>
      </c>
      <c r="B93" s="38" t="s">
        <v>70</v>
      </c>
      <c r="C93" s="42">
        <v>21.954545454545467</v>
      </c>
    </row>
    <row r="94" spans="1:3">
      <c r="A94" s="38">
        <v>3150105606</v>
      </c>
      <c r="B94" s="38" t="s">
        <v>71</v>
      </c>
      <c r="C94" s="42">
        <v>22.772727272727284</v>
      </c>
    </row>
    <row r="95" spans="1:3">
      <c r="A95" s="38">
        <v>3150102591</v>
      </c>
      <c r="B95" s="38" t="s">
        <v>102</v>
      </c>
      <c r="C95" s="43">
        <v>23.333333333333332</v>
      </c>
    </row>
    <row r="96" spans="1:3">
      <c r="A96" s="37">
        <v>3150100866</v>
      </c>
      <c r="B96" s="37" t="s">
        <v>103</v>
      </c>
      <c r="C96" s="42">
        <v>28</v>
      </c>
    </row>
  </sheetData>
  <phoneticPr fontId="18"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1组</vt:lpstr>
      <vt:lpstr>2组</vt:lpstr>
      <vt:lpstr>3组</vt:lpstr>
      <vt:lpstr>4组</vt:lpstr>
      <vt:lpstr>5组</vt:lpstr>
      <vt:lpstr>6组</vt:lpstr>
      <vt:lpstr>7组</vt:lpstr>
      <vt:lpstr>8组</vt:lpstr>
      <vt:lpstr>开题</vt:lpstr>
      <vt:lpstr>6个学生</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2019-12-24T08:01:16Z</dcterms:modified>
</cp:coreProperties>
</file>