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E:\浙江大学\学生工作\研究生事务办\1、综合素质评价\2026年各系所纪实成绩汇总\"/>
    </mc:Choice>
  </mc:AlternateContent>
  <xr:revisionPtr revIDLastSave="0" documentId="13_ncr:1_{20F6DAD2-19AA-4121-B9AC-B7458A67A60D}" xr6:coauthVersionLast="47" xr6:coauthVersionMax="47" xr10:uidLastSave="{00000000-0000-0000-0000-000000000000}"/>
  <bookViews>
    <workbookView xWindow="-110" yWindow="-110" windowWidth="25820" windowHeight="13900" xr2:uid="{00000000-000D-0000-FFFF-FFFF00000000}"/>
  </bookViews>
  <sheets>
    <sheet name="Sheet1" sheetId="1" r:id="rId1"/>
    <sheet name="Sheet2" sheetId="4" r:id="rId2"/>
    <sheet name="Sheet3" sheetId="5" r:id="rId3"/>
  </sheets>
  <definedNames>
    <definedName name="_xlnm._FilterDatabase" localSheetId="1" hidden="1">Sheet2!$A$1:$IW$71</definedName>
    <definedName name="_xlnm._FilterDatabase" localSheetId="2" hidden="1">Sheet3!$A$1:$Y$1</definedName>
  </definedNames>
  <calcPr calcId="191029"/>
</workbook>
</file>

<file path=xl/calcChain.xml><?xml version="1.0" encoding="utf-8"?>
<calcChain xmlns="http://schemas.openxmlformats.org/spreadsheetml/2006/main">
  <c r="X59" i="1" l="1"/>
  <c r="X66" i="1"/>
  <c r="X65" i="1"/>
  <c r="X108" i="1"/>
  <c r="X98" i="1"/>
  <c r="X99" i="1"/>
  <c r="X100" i="1"/>
  <c r="X101" i="1"/>
  <c r="X102" i="1"/>
  <c r="X103" i="1"/>
  <c r="X104" i="1"/>
  <c r="X105" i="1"/>
  <c r="X106" i="1"/>
  <c r="X107" i="1"/>
  <c r="X109" i="1"/>
  <c r="X110" i="1"/>
  <c r="X111" i="1"/>
  <c r="X112" i="1"/>
  <c r="X113" i="1"/>
  <c r="X114" i="1"/>
  <c r="X115" i="1"/>
  <c r="X116" i="1"/>
  <c r="X117" i="1"/>
  <c r="X118" i="1"/>
  <c r="X119" i="1"/>
  <c r="X97" i="1"/>
  <c r="P98" i="1"/>
  <c r="P97" i="1"/>
  <c r="X48" i="1"/>
  <c r="X5" i="1"/>
  <c r="X6" i="1"/>
  <c r="X7" i="1"/>
  <c r="X8" i="1"/>
  <c r="X9" i="1"/>
  <c r="X10" i="1"/>
  <c r="X11" i="1"/>
  <c r="X12" i="1"/>
  <c r="X13" i="1"/>
  <c r="X14" i="1"/>
  <c r="X15" i="1"/>
  <c r="X16" i="1"/>
  <c r="X17" i="1"/>
  <c r="X18" i="1"/>
  <c r="X19" i="1"/>
  <c r="X20" i="1"/>
  <c r="X21" i="1"/>
  <c r="X22" i="1"/>
  <c r="X23" i="1"/>
  <c r="X24" i="1"/>
  <c r="X25" i="1"/>
  <c r="X26" i="1"/>
  <c r="X27" i="1"/>
  <c r="X28" i="1"/>
  <c r="X29" i="1"/>
  <c r="X30" i="1"/>
  <c r="X31" i="1"/>
  <c r="X32" i="1"/>
  <c r="X33" i="1"/>
  <c r="X34" i="1"/>
  <c r="X35" i="1"/>
  <c r="X36" i="1"/>
  <c r="X37" i="1"/>
  <c r="X38" i="1"/>
  <c r="X39" i="1"/>
  <c r="X41" i="1"/>
  <c r="X40" i="1"/>
  <c r="X42" i="1"/>
  <c r="X43" i="1"/>
  <c r="X44" i="1"/>
  <c r="X45" i="1"/>
  <c r="P22" i="1"/>
  <c r="P23" i="1"/>
  <c r="P24" i="1"/>
  <c r="P25" i="1"/>
  <c r="P26" i="1"/>
  <c r="P27" i="1"/>
  <c r="P28" i="1"/>
  <c r="P29" i="1"/>
  <c r="P30" i="1"/>
  <c r="P31" i="1"/>
  <c r="P32" i="1"/>
  <c r="P33" i="1"/>
  <c r="P34" i="1"/>
  <c r="P35" i="1"/>
  <c r="P36" i="1"/>
  <c r="P37" i="1"/>
  <c r="P38" i="1"/>
  <c r="P39" i="1"/>
  <c r="P41" i="1"/>
  <c r="P40" i="1"/>
  <c r="P42" i="1"/>
  <c r="P43" i="1"/>
  <c r="P44" i="1"/>
  <c r="P45" i="1"/>
  <c r="P47" i="1"/>
  <c r="P48" i="1"/>
  <c r="P49" i="1"/>
  <c r="P50" i="1"/>
  <c r="P51" i="1"/>
  <c r="P52" i="1"/>
  <c r="P53" i="1"/>
  <c r="P54" i="1"/>
  <c r="P55" i="1"/>
  <c r="P56" i="1"/>
  <c r="P57" i="1"/>
  <c r="P58" i="1"/>
  <c r="P59" i="1"/>
  <c r="P60" i="1"/>
  <c r="P61" i="1"/>
  <c r="P62" i="1"/>
  <c r="P5" i="1"/>
  <c r="X190" i="1"/>
  <c r="O190" i="1"/>
  <c r="P190" i="1" s="1"/>
  <c r="X189" i="1"/>
  <c r="O189" i="1"/>
  <c r="P189" i="1" s="1"/>
  <c r="X188" i="1"/>
  <c r="O188" i="1"/>
  <c r="P188" i="1" s="1"/>
  <c r="X187" i="1"/>
  <c r="O187" i="1"/>
  <c r="P187" i="1" s="1"/>
  <c r="X186" i="1"/>
  <c r="O186" i="1"/>
  <c r="P186" i="1" s="1"/>
  <c r="X185" i="1"/>
  <c r="O185" i="1"/>
  <c r="P185" i="1" s="1"/>
  <c r="X184" i="1"/>
  <c r="O184" i="1"/>
  <c r="P184" i="1" s="1"/>
  <c r="X183" i="1"/>
  <c r="O183" i="1"/>
  <c r="P183" i="1" s="1"/>
  <c r="X182" i="1"/>
  <c r="O182" i="1"/>
  <c r="P182" i="1" s="1"/>
  <c r="X181" i="1"/>
  <c r="O181" i="1"/>
  <c r="P181" i="1" s="1"/>
  <c r="X180" i="1"/>
  <c r="O180" i="1"/>
  <c r="P180" i="1" s="1"/>
  <c r="X179" i="1"/>
  <c r="O179" i="1"/>
  <c r="P179" i="1" s="1"/>
  <c r="X178" i="1"/>
  <c r="O178" i="1"/>
  <c r="P178" i="1" s="1"/>
  <c r="X177" i="1"/>
  <c r="O177" i="1"/>
  <c r="P177" i="1" s="1"/>
  <c r="X176" i="1"/>
  <c r="O176" i="1"/>
  <c r="P176" i="1" s="1"/>
  <c r="X175" i="1"/>
  <c r="O175" i="1"/>
  <c r="P175" i="1" s="1"/>
  <c r="X174" i="1"/>
  <c r="O174" i="1"/>
  <c r="P174" i="1" s="1"/>
  <c r="X173" i="1"/>
  <c r="O173" i="1"/>
  <c r="P173" i="1" s="1"/>
  <c r="X172" i="1"/>
  <c r="O172" i="1"/>
  <c r="P172" i="1" s="1"/>
  <c r="X171" i="1"/>
  <c r="O171" i="1"/>
  <c r="P171" i="1" s="1"/>
  <c r="X170" i="1"/>
  <c r="O170" i="1"/>
  <c r="P170" i="1" s="1"/>
  <c r="X169" i="1"/>
  <c r="O169" i="1"/>
  <c r="P169" i="1" s="1"/>
  <c r="X168" i="1"/>
  <c r="O168" i="1"/>
  <c r="P168" i="1" s="1"/>
  <c r="X167" i="1"/>
  <c r="O167" i="1"/>
  <c r="P167" i="1" s="1"/>
  <c r="X166" i="1"/>
  <c r="O166" i="1"/>
  <c r="P166" i="1" s="1"/>
  <c r="X165" i="1"/>
  <c r="O165" i="1"/>
  <c r="P165" i="1" s="1"/>
  <c r="X164" i="1"/>
  <c r="O164" i="1"/>
  <c r="P164" i="1" s="1"/>
  <c r="X163" i="1"/>
  <c r="O163" i="1"/>
  <c r="P163" i="1" s="1"/>
  <c r="X162" i="1"/>
  <c r="O162" i="1"/>
  <c r="P162" i="1" s="1"/>
  <c r="X161" i="1"/>
  <c r="O161" i="1"/>
  <c r="P161" i="1" s="1"/>
  <c r="X160" i="1"/>
  <c r="O160" i="1"/>
  <c r="P160" i="1" s="1"/>
  <c r="X159" i="1"/>
  <c r="O159" i="1"/>
  <c r="P159" i="1" s="1"/>
  <c r="X158" i="1"/>
  <c r="O158" i="1"/>
  <c r="P158" i="1" s="1"/>
  <c r="X156" i="1"/>
  <c r="O156" i="1"/>
  <c r="P156" i="1" s="1"/>
  <c r="X157" i="1"/>
  <c r="O157" i="1"/>
  <c r="P157" i="1" s="1"/>
  <c r="X155" i="1"/>
  <c r="O155" i="1"/>
  <c r="P155" i="1" s="1"/>
  <c r="X154" i="1"/>
  <c r="O154" i="1"/>
  <c r="P154" i="1" s="1"/>
  <c r="X153" i="1"/>
  <c r="O153" i="1"/>
  <c r="P153" i="1" s="1"/>
  <c r="X152" i="1"/>
  <c r="O152" i="1"/>
  <c r="P152" i="1" s="1"/>
  <c r="X151" i="1"/>
  <c r="O151" i="1"/>
  <c r="P151" i="1" s="1"/>
  <c r="X150" i="1"/>
  <c r="O150" i="1"/>
  <c r="P150" i="1" s="1"/>
  <c r="X149" i="1"/>
  <c r="O149" i="1"/>
  <c r="P149" i="1" s="1"/>
  <c r="X148" i="1"/>
  <c r="O148" i="1"/>
  <c r="P148" i="1" s="1"/>
  <c r="X147" i="1"/>
  <c r="O147" i="1"/>
  <c r="P147" i="1" s="1"/>
  <c r="X146" i="1"/>
  <c r="O146" i="1"/>
  <c r="P146" i="1" s="1"/>
  <c r="X145" i="1"/>
  <c r="O145" i="1"/>
  <c r="P145" i="1" s="1"/>
  <c r="X144" i="1"/>
  <c r="O144" i="1"/>
  <c r="P144" i="1" s="1"/>
  <c r="X143" i="1"/>
  <c r="O143" i="1"/>
  <c r="P143" i="1" s="1"/>
  <c r="X142" i="1"/>
  <c r="O142" i="1"/>
  <c r="P142" i="1" s="1"/>
  <c r="X141" i="1"/>
  <c r="O141" i="1"/>
  <c r="P141" i="1" s="1"/>
  <c r="X140" i="1"/>
  <c r="O140" i="1"/>
  <c r="P140" i="1" s="1"/>
  <c r="X139" i="1"/>
  <c r="O139" i="1"/>
  <c r="P139" i="1" s="1"/>
  <c r="X138" i="1"/>
  <c r="O138" i="1"/>
  <c r="P138" i="1" s="1"/>
  <c r="X137" i="1"/>
  <c r="O137" i="1"/>
  <c r="P137" i="1" s="1"/>
  <c r="X136" i="1"/>
  <c r="O136" i="1"/>
  <c r="P136" i="1" s="1"/>
  <c r="X135" i="1"/>
  <c r="O135" i="1"/>
  <c r="P135" i="1" s="1"/>
  <c r="X134" i="1"/>
  <c r="O134" i="1"/>
  <c r="P134" i="1" s="1"/>
  <c r="X133" i="1"/>
  <c r="O133" i="1"/>
  <c r="P133" i="1" s="1"/>
  <c r="X132" i="1"/>
  <c r="O132" i="1"/>
  <c r="P132" i="1" s="1"/>
  <c r="X131" i="1"/>
  <c r="O131" i="1"/>
  <c r="P131" i="1" s="1"/>
  <c r="X130" i="1"/>
  <c r="O130" i="1"/>
  <c r="P130" i="1" s="1"/>
  <c r="X129" i="1"/>
  <c r="O129" i="1"/>
  <c r="P129" i="1" s="1"/>
  <c r="X128" i="1"/>
  <c r="O128" i="1"/>
  <c r="P128" i="1" s="1"/>
  <c r="X127" i="1"/>
  <c r="O127" i="1"/>
  <c r="P127" i="1" s="1"/>
  <c r="X126" i="1"/>
  <c r="O126" i="1"/>
  <c r="P126" i="1" s="1"/>
  <c r="X125" i="1"/>
  <c r="O125" i="1"/>
  <c r="P125" i="1" s="1"/>
  <c r="X124" i="1"/>
  <c r="O124" i="1"/>
  <c r="P124" i="1" s="1"/>
  <c r="X123" i="1"/>
  <c r="O123" i="1"/>
  <c r="P123" i="1" s="1"/>
  <c r="X122" i="1"/>
  <c r="O122" i="1"/>
  <c r="P122" i="1" s="1"/>
  <c r="X121" i="1"/>
  <c r="O121" i="1"/>
  <c r="P121" i="1" s="1"/>
  <c r="P119" i="1"/>
  <c r="P118" i="1"/>
  <c r="P117" i="1"/>
  <c r="P116" i="1"/>
  <c r="P115" i="1"/>
  <c r="P114" i="1"/>
  <c r="P113" i="1"/>
  <c r="P112" i="1"/>
  <c r="P111" i="1"/>
  <c r="P110" i="1"/>
  <c r="P109" i="1"/>
  <c r="P108" i="1"/>
  <c r="P107" i="1"/>
  <c r="P106" i="1"/>
  <c r="P105" i="1"/>
  <c r="P104" i="1"/>
  <c r="P103" i="1"/>
  <c r="P102" i="1"/>
  <c r="P101" i="1"/>
  <c r="P100" i="1"/>
  <c r="P99" i="1"/>
  <c r="X95" i="1"/>
  <c r="P95" i="1"/>
  <c r="X94" i="1"/>
  <c r="P94" i="1"/>
  <c r="X93" i="1"/>
  <c r="P93" i="1"/>
  <c r="X92" i="1"/>
  <c r="P92" i="1"/>
  <c r="X91" i="1"/>
  <c r="P91" i="1"/>
  <c r="X90" i="1"/>
  <c r="P90" i="1"/>
  <c r="X89" i="1"/>
  <c r="P89" i="1"/>
  <c r="X88" i="1"/>
  <c r="P88" i="1"/>
  <c r="X87" i="1"/>
  <c r="P87" i="1"/>
  <c r="X86" i="1"/>
  <c r="P86" i="1"/>
  <c r="X85" i="1"/>
  <c r="P85" i="1"/>
  <c r="X84" i="1"/>
  <c r="P84" i="1"/>
  <c r="X83" i="1"/>
  <c r="P83" i="1"/>
  <c r="X82" i="1"/>
  <c r="P82" i="1"/>
  <c r="X81" i="1"/>
  <c r="P81" i="1"/>
  <c r="X80" i="1"/>
  <c r="P80" i="1"/>
  <c r="X79" i="1"/>
  <c r="P79" i="1"/>
  <c r="X78" i="1"/>
  <c r="P78" i="1"/>
  <c r="X77" i="1"/>
  <c r="P77" i="1"/>
  <c r="X76" i="1"/>
  <c r="P76" i="1"/>
  <c r="X75" i="1"/>
  <c r="P75" i="1"/>
  <c r="X74" i="1"/>
  <c r="P74" i="1"/>
  <c r="X73" i="1"/>
  <c r="P73" i="1"/>
  <c r="X72" i="1"/>
  <c r="P72" i="1"/>
  <c r="X71" i="1"/>
  <c r="P71" i="1"/>
  <c r="X70" i="1"/>
  <c r="P70" i="1"/>
  <c r="X69" i="1"/>
  <c r="P69" i="1"/>
  <c r="X68" i="1"/>
  <c r="P68" i="1"/>
  <c r="X67" i="1"/>
  <c r="P67" i="1"/>
  <c r="P66" i="1"/>
  <c r="P65" i="1"/>
  <c r="X64" i="1"/>
  <c r="P64" i="1"/>
  <c r="X63" i="1"/>
  <c r="P63" i="1"/>
  <c r="X62" i="1"/>
  <c r="X61" i="1"/>
  <c r="X60" i="1"/>
  <c r="X58" i="1"/>
  <c r="X57" i="1"/>
  <c r="X56" i="1"/>
  <c r="X55" i="1"/>
  <c r="X54" i="1"/>
  <c r="X53" i="1"/>
  <c r="X52" i="1"/>
  <c r="X51" i="1"/>
  <c r="X50" i="1"/>
  <c r="X49" i="1"/>
  <c r="X47" i="1"/>
  <c r="P21" i="1"/>
  <c r="P20" i="1"/>
  <c r="P19" i="1"/>
  <c r="P18" i="1"/>
  <c r="P17" i="1"/>
  <c r="P16" i="1"/>
  <c r="P15" i="1"/>
  <c r="P14" i="1"/>
  <c r="P13" i="1"/>
  <c r="P12" i="1"/>
  <c r="P11" i="1"/>
  <c r="P10" i="1"/>
  <c r="P9" i="1"/>
  <c r="P8" i="1"/>
  <c r="P7" i="1"/>
  <c r="P6" i="1"/>
</calcChain>
</file>

<file path=xl/sharedStrings.xml><?xml version="1.0" encoding="utf-8"?>
<sst xmlns="http://schemas.openxmlformats.org/spreadsheetml/2006/main" count="2375" uniqueCount="491">
  <si>
    <t>排名</t>
  </si>
  <si>
    <t>姓名</t>
    <phoneticPr fontId="3" type="noConversion"/>
  </si>
  <si>
    <t>学号</t>
  </si>
  <si>
    <t>所系</t>
  </si>
  <si>
    <t>专业、年级</t>
  </si>
  <si>
    <t>记实总分</t>
  </si>
  <si>
    <t>综合素质评价结果</t>
  </si>
  <si>
    <t>记分项目</t>
  </si>
  <si>
    <t>学术（实践）创新能力</t>
  </si>
  <si>
    <t>体美劳素养</t>
  </si>
  <si>
    <t>思想政治</t>
  </si>
  <si>
    <t>其它加分及备注</t>
  </si>
  <si>
    <t>论文发表情况计分</t>
  </si>
  <si>
    <t>学术竞赛活动计分</t>
  </si>
  <si>
    <t>专利授权加分</t>
  </si>
  <si>
    <t>课程成绩</t>
  </si>
  <si>
    <t>学术总成绩</t>
    <phoneticPr fontId="3" type="noConversion"/>
  </si>
  <si>
    <t>评级表现</t>
  </si>
  <si>
    <t>体育方面素养</t>
  </si>
  <si>
    <t>美育方面素养</t>
  </si>
  <si>
    <t>劳育方面素养</t>
  </si>
  <si>
    <t>体美总分</t>
    <phoneticPr fontId="3" type="noConversion"/>
  </si>
  <si>
    <t>思想政治突出表现清单</t>
  </si>
  <si>
    <t>论文发表类型及作者排名情况</t>
  </si>
  <si>
    <t>发表论文加分</t>
  </si>
  <si>
    <t>竞赛获奖情况及排名</t>
  </si>
  <si>
    <t>竞赛获奖加分</t>
  </si>
  <si>
    <t>专利授权类型及排名</t>
  </si>
  <si>
    <t>专利授权项目加分</t>
  </si>
  <si>
    <t>体育课程、校园体育活动等的参与情况</t>
  </si>
  <si>
    <t>体育课程、校园体育活动等加分</t>
  </si>
  <si>
    <t>美育课程、校园美育活动等的参与情况</t>
  </si>
  <si>
    <t>美育课程、校园美育活动等加分</t>
  </si>
  <si>
    <t>日常生活劳动、生产劳动等的参与情况</t>
  </si>
  <si>
    <t>日常生活劳动、生产劳动等加分</t>
  </si>
  <si>
    <t>25硕</t>
    <phoneticPr fontId="3" type="noConversion"/>
  </si>
  <si>
    <t>高应昌</t>
  </si>
  <si>
    <t>制造所</t>
  </si>
  <si>
    <r>
      <rPr>
        <sz val="10"/>
        <color rgb="FF000000"/>
        <rFont val="Linux Libertine G"/>
        <family val="1"/>
      </rPr>
      <t>2025</t>
    </r>
    <r>
      <rPr>
        <sz val="10"/>
        <color rgb="FF000000"/>
        <rFont val="Linux Libertine G"/>
        <family val="1"/>
      </rPr>
      <t>级</t>
    </r>
  </si>
  <si>
    <t>优秀</t>
  </si>
  <si>
    <t>前40%</t>
  </si>
  <si>
    <t>1.担任机械工程学院研会主席团成员（10）
2、参与浙江大学机械工程学院暑期社会实践项目，并参与浙江大学暑期大学生社会实践“十佳团队”答辩（3*0.25）</t>
  </si>
  <si>
    <t>1.组织并参与机械学院“一二九”精神学习活动；2.参与马兰工作室缅怀林俊德院士纪念活动；</t>
  </si>
  <si>
    <t xml:space="preserve">1.参与2025年12月机械学院新年晚会、2026年3月机械学院春季研究生篮球赛，"一二.九“登山毅行志愿活动，浙江大学第二十六姐研究生文化体育节—”U with ME”青春文化交流活动，学年小时数达60h（加分4*0.5=2)
2.参加学术报告会（2*0.5=1）3.参与学院思政品牌活动0.5
</t>
  </si>
  <si>
    <t>刘天成</t>
  </si>
  <si>
    <t>机械、2025级</t>
  </si>
  <si>
    <t>第七届中国研究生机器人创新设计大赛 三等奖（排位4）；第八届中国研究生机器人创新设计大赛校内选拔赛 一等奖（排位1）；第十九届“挑战杯”全国大学生课外学术科技作品竞赛 特等奖（排7）</t>
  </si>
  <si>
    <t>发明专利（1项，2作，1导）</t>
  </si>
  <si>
    <t>浙江大学2025届“清越杯”配音大赛二等奖（排位1）；担任机械工程学院2026年新年晚会主持人；担任浙江大学第十一届党支部书记素能大赛初赛主持人</t>
  </si>
  <si>
    <t>杨金浩</t>
  </si>
  <si>
    <t>机械工程、2025级</t>
  </si>
  <si>
    <t>发明专利授权（1，2，1导）</t>
  </si>
  <si>
    <t>担任机械工程学院团委副书记（兼职）、党支部宣传委员</t>
  </si>
  <si>
    <t>获浙江大学优秀团干部称号</t>
  </si>
  <si>
    <t>志愿者活动：1、2025.11.08学院校友参观活动志愿者；共计加0.5分                  
学术报告： 1、智慧矿山技术数智技术与装备发展报告会；2、人工智能在听力学及助听器中的应用；3、强国总师思政课共计加1.5分                            思政品牌活动：1、职业规划大赛校赛共计加0.5分</t>
  </si>
  <si>
    <t>许跃腾</t>
  </si>
  <si>
    <t>《机械工程学报》 第一作者</t>
  </si>
  <si>
    <t>加入浙大凌云户外协会，积极参与每周夜跑与夜爬；千岛湖公开水域游泳大众组完赛</t>
  </si>
  <si>
    <t>参观中国美院毕设展，国家版本馆，河北省博物院等，提升自身美育修养</t>
  </si>
  <si>
    <t>1、担任学院团委兼职副书记（宣传）</t>
  </si>
  <si>
    <t>1、担任马兰工作室宣讲团成员，进行马兰精神展厅和马兰园的宣讲 2、参与纪念毛主席诞辰升旗活动 3、参与缅怀林俊德活动</t>
  </si>
  <si>
    <t>1、志愿活动：集体婚礼志愿者25h 总分：0.5分 2、学术报告会：John A.Rogers海外名师大讲堂  总分：0.5分 3、思政品牌活动：马兰工作室讲解8次 总分：2分</t>
  </si>
  <si>
    <t>渠雯菁</t>
  </si>
  <si>
    <t>坚持每天体育锻炼，持续通过跑步、跳绳、健身房等运动形式提升体能与耐力，培养良好运动习惯。</t>
  </si>
  <si>
    <t>春节期间，赴山西张壁古堡与忻州古城开展美育研习，实地考察明清军事古建营造技艺、介休琉璃非遗、北路梆子戏曲艺术及传统民俗文化，通过现场观摩与深度鉴赏，深化了对中华优秀传统文化美学内涵的理解。</t>
  </si>
  <si>
    <t>获浙江大学优秀团员称号</t>
  </si>
  <si>
    <t>韩继彬</t>
  </si>
  <si>
    <t>第八届中国研究生机器人创新设计大赛浙江大学校内选拔赛三等奖排1</t>
  </si>
  <si>
    <t>代表学院参与校运动会接力赛</t>
  </si>
  <si>
    <t>作为第一负责人组织机械工程学院学生科技文化展，向全校师生展示机械学院的科创成果</t>
  </si>
  <si>
    <t>吉章莹</t>
  </si>
  <si>
    <t>每周坚持健身锻炼，包括但不限于跑步、乒乓球等，有良好的运动习惯</t>
  </si>
  <si>
    <t>研究生党支部书记；</t>
  </si>
  <si>
    <r>
      <t>参加志愿活动（2.0）</t>
    </r>
    <r>
      <rPr>
        <sz val="10"/>
        <rFont val="宋体"/>
        <family val="3"/>
        <charset val="134"/>
      </rPr>
      <t xml:space="preserve">：机械工程学院“先锋辅学”活动第一期志愿者，累计两次；担任机电系统与流体动力基础件国家重点实验室讲解员 讲解4次； </t>
    </r>
    <r>
      <rPr>
        <b/>
        <sz val="10"/>
        <rFont val="宋体"/>
        <family val="3"/>
        <charset val="134"/>
      </rPr>
      <t>参加学院思政品牌活动（0.5）</t>
    </r>
    <r>
      <rPr>
        <sz val="10"/>
        <rFont val="宋体"/>
        <family val="3"/>
        <charset val="134"/>
      </rPr>
      <t>：获机械工程学院第十一届党支部书记素能大赛 一等奖 0.5；</t>
    </r>
    <r>
      <rPr>
        <b/>
        <sz val="10"/>
        <rFont val="宋体"/>
        <family val="3"/>
        <charset val="134"/>
      </rPr>
      <t>参加学术报告会（1.0）</t>
    </r>
    <r>
      <rPr>
        <sz val="10"/>
        <rFont val="宋体"/>
        <family val="3"/>
        <charset val="134"/>
      </rPr>
      <t>：参加Metin Sitti 海外名师大讲堂9月12日报告会；第八届机械工程教育大会暨中国机械行业卓越工程师教育联盟2025年理事大会 参会并作报告。</t>
    </r>
    <r>
      <rPr>
        <b/>
        <sz val="10"/>
        <rFont val="宋体"/>
        <family val="3"/>
        <charset val="134"/>
      </rPr>
      <t>共3.5分</t>
    </r>
  </si>
  <si>
    <t>李夕秋</t>
  </si>
  <si>
    <t>每周坚持健身锻炼，有良好的运动习惯</t>
  </si>
  <si>
    <t>积极参与美育相关活动，注重审美素养提升。主动参加艺术欣赏、文艺实践等活动，陶冶情操</t>
  </si>
  <si>
    <t>党支部副书记</t>
  </si>
  <si>
    <t>志愿者4次，2分；参加学院思政活动一次，0.5分  参加学术报告会（2*0.5=1）</t>
  </si>
  <si>
    <t>张沁</t>
  </si>
  <si>
    <t>后60%</t>
  </si>
  <si>
    <t>乔木</t>
  </si>
  <si>
    <t>1、夏季运动会跳远、跑步项目 2、参加匹克球等体育课</t>
  </si>
  <si>
    <t>观看学校举办的舞蹈剧、话剧等</t>
  </si>
  <si>
    <t>杜思源</t>
  </si>
  <si>
    <t>担任青志与实践中心青志部部长（2），担任制造所二班团支书（3）</t>
  </si>
  <si>
    <t>张献文</t>
  </si>
  <si>
    <t>制造硕一党支部组织委员</t>
  </si>
  <si>
    <t>任佳宁</t>
  </si>
  <si>
    <t>浙江大学第三十八届研究生会办公室工作人员</t>
  </si>
  <si>
    <t>詹雨萌</t>
  </si>
  <si>
    <t>“华为杯”第二十二届中国研究生数学建模竞赛二等奖排位3</t>
  </si>
  <si>
    <t>制造一班组织委员</t>
  </si>
  <si>
    <t>冯亿恺</t>
  </si>
  <si>
    <t>制造硕一学习委员</t>
  </si>
  <si>
    <t>孙泽林</t>
  </si>
  <si>
    <t>秦天</t>
  </si>
  <si>
    <t>合格</t>
  </si>
  <si>
    <t>制造硕二党支部纪检委员</t>
  </si>
  <si>
    <t>丁安南</t>
  </si>
  <si>
    <t>学生科创中心副部长</t>
  </si>
  <si>
    <t>浙江大学第十三届大学生职业规划大赛-品牌活动0.5</t>
  </si>
  <si>
    <t>顾王谐</t>
  </si>
  <si>
    <t>国家二等奖（排第四），校二等奖（排第三）</t>
  </si>
  <si>
    <t>制造硕士二班心理委员；学生职业发展中心副部长</t>
  </si>
  <si>
    <t>1、参加机械学院研究生会相关志愿活动 4*0.5=2
2、参加国际测试技术联合会 0.5  参加学术报告会（3*0.5=1.5）
3、参观马兰精神文化园 0.5  职业规划大赛-品牌活动0.5</t>
  </si>
  <si>
    <t>陶祥舸</t>
  </si>
  <si>
    <t>第十三届大学生职业规划大赛</t>
  </si>
  <si>
    <t>党员服务中心干事</t>
  </si>
  <si>
    <t>参加学校或学院举行的学术报告会4次；参加马兰工作室宣讲 2.5</t>
  </si>
  <si>
    <t>刘胜杰</t>
  </si>
  <si>
    <t>学习委员</t>
  </si>
  <si>
    <t>参加学术报告会4次（2分）</t>
  </si>
  <si>
    <t>陈开来</t>
  </si>
  <si>
    <t>制造硕二组织委员</t>
  </si>
  <si>
    <t>费奕</t>
  </si>
  <si>
    <t>参加足球三好杯获第八名</t>
  </si>
  <si>
    <t>参加浙江大学学生社团 文化精品课程项目</t>
  </si>
  <si>
    <t>学生职业发展中心干事</t>
  </si>
  <si>
    <t>黄浩锋</t>
  </si>
  <si>
    <t>校二排一</t>
  </si>
  <si>
    <t>莫文音</t>
  </si>
  <si>
    <t>周宇乐</t>
  </si>
  <si>
    <t>梅敏捷</t>
  </si>
  <si>
    <t>梁家硕</t>
  </si>
  <si>
    <t>制造系</t>
  </si>
  <si>
    <t>2025级</t>
  </si>
  <si>
    <t>周宙辉</t>
  </si>
  <si>
    <t>王果</t>
  </si>
  <si>
    <t>张宇健</t>
  </si>
  <si>
    <t>王晓康</t>
  </si>
  <si>
    <t>王赢豪</t>
  </si>
  <si>
    <t>胡雨晨</t>
  </si>
  <si>
    <t>潘宇扬</t>
  </si>
  <si>
    <t>薛志鹏</t>
  </si>
  <si>
    <t>郑逸楠</t>
  </si>
  <si>
    <t>走访两家国防军工企业 计1分
参加3次志愿者活动 计1.5分
参加2次学院思政品牌活动 计1分
参加四次学术报告会 计2分</t>
  </si>
  <si>
    <t>李承烨</t>
  </si>
  <si>
    <t>机械、2025</t>
  </si>
  <si>
    <t>赵鑫俊</t>
  </si>
  <si>
    <t>李金诚</t>
  </si>
  <si>
    <t>何龙辉</t>
  </si>
  <si>
    <t>24硕</t>
    <phoneticPr fontId="3" type="noConversion"/>
  </si>
  <si>
    <t>徐万青</t>
  </si>
  <si>
    <r>
      <rPr>
        <sz val="10"/>
        <rFont val="Linux Libertine G"/>
        <family val="1"/>
      </rPr>
      <t>2024</t>
    </r>
    <r>
      <rPr>
        <sz val="10"/>
        <color rgb="FF000000"/>
        <rFont val="Linux Libertine G"/>
        <family val="1"/>
      </rPr>
      <t>级</t>
    </r>
  </si>
  <si>
    <t>文体委员</t>
  </si>
  <si>
    <t>李清明</t>
  </si>
  <si>
    <t>班级心理委员</t>
  </si>
  <si>
    <t>马宇哲</t>
  </si>
  <si>
    <t>张展歌</t>
  </si>
  <si>
    <t>李春雨</t>
  </si>
  <si>
    <t>硕士第一党支部书记</t>
  </si>
  <si>
    <t>林雨禾</t>
  </si>
  <si>
    <t>SCI(1,1)</t>
  </si>
  <si>
    <t>三好杯网球双打比赛第四名（二等奖）</t>
  </si>
  <si>
    <t>金荟荟</t>
  </si>
  <si>
    <t>“华为杯”第二十二届中国研究生数学建模竞赛二等奖</t>
  </si>
  <si>
    <t>许诣彤</t>
  </si>
  <si>
    <t>陈语</t>
  </si>
  <si>
    <t>林昭辰</t>
  </si>
  <si>
    <t>机械、2024级</t>
  </si>
  <si>
    <t>第七届全国研究生机器人创新设计大赛国家三等奖（排1）；第八届研究生机器人创新设计大赛校一等奖（排4）</t>
  </si>
  <si>
    <t>发明专利（1,1,1导）</t>
  </si>
  <si>
    <t>杜姗姗</t>
  </si>
  <si>
    <t>授权发明专利，二作，导师一作</t>
  </si>
  <si>
    <t>杨宇超</t>
  </si>
  <si>
    <t>赵仕俊</t>
  </si>
  <si>
    <t>发明专利</t>
  </si>
  <si>
    <t>尹钦弘</t>
  </si>
  <si>
    <t>俞丰文</t>
  </si>
  <si>
    <t>毛红伟</t>
  </si>
  <si>
    <t>梅广</t>
  </si>
  <si>
    <t>发明专利（排名2，1为导师组成员）</t>
  </si>
  <si>
    <t>硕士团总支部书记</t>
  </si>
  <si>
    <t>沈奕廷</t>
  </si>
  <si>
    <t>何佳芮</t>
  </si>
  <si>
    <t>制造硕士第一党支部纪检委员</t>
  </si>
  <si>
    <t>赵胜杰</t>
  </si>
  <si>
    <t>市级科创竞赛一等奖（排位3）</t>
  </si>
  <si>
    <t>傅盛豪</t>
  </si>
  <si>
    <t>国家二等奖</t>
  </si>
  <si>
    <t>硕士第一党支部宣传委员</t>
  </si>
  <si>
    <t>吴恺轩</t>
  </si>
  <si>
    <t>黄一泰</t>
  </si>
  <si>
    <t>机械工程、2024级</t>
  </si>
  <si>
    <t>校友服务中心副部长</t>
  </si>
  <si>
    <t>姚涵非</t>
  </si>
  <si>
    <t>蔡心仪</t>
  </si>
  <si>
    <t>邱叶青</t>
  </si>
  <si>
    <t>刘文杰</t>
  </si>
  <si>
    <t>刘瑞祺</t>
  </si>
  <si>
    <t>吴鹏吉</t>
  </si>
  <si>
    <t>叶渐森</t>
  </si>
  <si>
    <t>林炫何</t>
  </si>
  <si>
    <t>姚瑶</t>
  </si>
  <si>
    <t>参加企业实习，培养专业技能与工程化能力</t>
  </si>
  <si>
    <t>孙喆人</t>
  </si>
  <si>
    <t>杨琛</t>
  </si>
  <si>
    <t>何俊杰</t>
  </si>
  <si>
    <t>戴子翔</t>
  </si>
  <si>
    <t>曹子竣</t>
  </si>
  <si>
    <t>魏明祥</t>
  </si>
  <si>
    <t>班长</t>
  </si>
  <si>
    <t>志愿者活动0.5</t>
  </si>
  <si>
    <t>王豪</t>
  </si>
  <si>
    <t>党员服务中心副主任</t>
  </si>
  <si>
    <t>贺翼洋</t>
  </si>
  <si>
    <t>党支部书记</t>
  </si>
  <si>
    <t>迎新志愿服务0.5</t>
  </si>
  <si>
    <t>鲁义辉</t>
  </si>
  <si>
    <t>宣传委员</t>
  </si>
  <si>
    <t>0.5（2025级机械迎新志愿活动）</t>
  </si>
  <si>
    <t>周致轩</t>
  </si>
  <si>
    <t>制造硕二班学习委员</t>
  </si>
  <si>
    <t>汪智航</t>
  </si>
  <si>
    <t>生涯委员</t>
  </si>
  <si>
    <t>张锦阳</t>
  </si>
  <si>
    <t>迎新志愿活动1次 0.5分</t>
  </si>
  <si>
    <t>丁绪发</t>
  </si>
  <si>
    <t>嵇云扬</t>
  </si>
  <si>
    <t>谷宁宁</t>
  </si>
  <si>
    <t>朱正</t>
  </si>
  <si>
    <t>孙浩翔</t>
  </si>
  <si>
    <t>25博</t>
    <phoneticPr fontId="3" type="noConversion"/>
  </si>
  <si>
    <t>孔超</t>
  </si>
  <si>
    <t>制造技术及装备自动化所</t>
  </si>
  <si>
    <t>SCI（1，1）B2类, EI（1，1）D类</t>
  </si>
  <si>
    <t>参加学院举行的学术报告会1次</t>
  </si>
  <si>
    <t>党支部宣传委员：2分</t>
  </si>
  <si>
    <t>沈姚启</t>
  </si>
  <si>
    <t>机械工程 直博2025级</t>
  </si>
  <si>
    <t>韩楠杰</t>
  </si>
  <si>
    <t>机械工程2025级</t>
  </si>
  <si>
    <t>参加学院学术报告会2次，参加马兰林俊德缅怀仪式1次，参加学校学术论坛1次，参加毛主席诞辰升旗仪式</t>
  </si>
  <si>
    <t>团委副书记：10分</t>
  </si>
  <si>
    <t>尚子婷</t>
  </si>
  <si>
    <t>参加学院领雁工程等思政品牌活动3次，参加学院学术报告会2次，参加志愿活动1次，参加学院“毅行”活动</t>
  </si>
  <si>
    <t>党支部书记：6分：学分不够</t>
    <phoneticPr fontId="18" type="noConversion"/>
  </si>
  <si>
    <t>贵炜炜</t>
  </si>
  <si>
    <t>运动素质课</t>
  </si>
  <si>
    <t>参与马兰工作室活动</t>
  </si>
  <si>
    <t>参加学院举行的学术报告会4次</t>
  </si>
  <si>
    <t>博士团总支书记：8分</t>
  </si>
  <si>
    <t>徐凯</t>
  </si>
  <si>
    <t>陈李晓雪</t>
  </si>
  <si>
    <t>发明专利（1，2，1导）</t>
  </si>
  <si>
    <t>参加学院举行的学术报告会4次、志愿者活动1次、机械党支部“银丝带”活动一次</t>
  </si>
  <si>
    <t>党支部组织委员：2分</t>
  </si>
  <si>
    <t>刘超</t>
  </si>
  <si>
    <t>班委：2分</t>
  </si>
  <si>
    <t>李含秋</t>
  </si>
  <si>
    <t>参加学院学术报告 1 次</t>
  </si>
  <si>
    <t>邵逸晨</t>
  </si>
  <si>
    <t>林钊海</t>
  </si>
  <si>
    <t>蒋博</t>
  </si>
  <si>
    <t>机械工程、2025级硕转博</t>
  </si>
  <si>
    <t>参加学院学术报告1 次</t>
  </si>
  <si>
    <t>陈缵</t>
  </si>
  <si>
    <t>杨宇辰</t>
  </si>
  <si>
    <t>梁振豪</t>
  </si>
  <si>
    <t>程万里</t>
  </si>
  <si>
    <t>王悦玥</t>
  </si>
  <si>
    <t>网球三好杯第四名</t>
  </si>
  <si>
    <t>李可涵</t>
  </si>
  <si>
    <t>博士生会部长</t>
  </si>
  <si>
    <t>志愿活动1次-0.5分</t>
  </si>
  <si>
    <t>彭洪涛</t>
  </si>
  <si>
    <t>制造博二党支部副书记</t>
  </si>
  <si>
    <t>陈冰</t>
  </si>
  <si>
    <t>郭胤航</t>
  </si>
  <si>
    <t>机械2021级直博</t>
  </si>
  <si>
    <t xml:space="preserve">秦畅 </t>
  </si>
  <si>
    <t>宋梦轩</t>
  </si>
  <si>
    <t>EI（1，1），D类</t>
  </si>
  <si>
    <t>非25博</t>
    <phoneticPr fontId="3" type="noConversion"/>
  </si>
  <si>
    <t>彭业振</t>
  </si>
  <si>
    <t>机械工程 2024普博</t>
  </si>
  <si>
    <t>SCI(2,1)-B1；SCI(1,1)-B3</t>
  </si>
  <si>
    <t>发明专利（3,2,1导）</t>
  </si>
  <si>
    <t>参加学校学术会议1次；第十一届高速与复合加工国际会议口头报告；青托工程“领先行动”博士生系列活动2次</t>
  </si>
  <si>
    <t>张中坛</t>
  </si>
  <si>
    <t>机械工程 硕转博2021级</t>
  </si>
  <si>
    <t>SCI(2,1)-B1</t>
  </si>
  <si>
    <t>发明专利（4,2,1导）</t>
  </si>
  <si>
    <t>参加学术报告会4次，社会实践十佳团队成员、国防社会实践一次</t>
  </si>
  <si>
    <t>郭啸宇</t>
  </si>
  <si>
    <t>机械工程、2022级</t>
  </si>
  <si>
    <t>SCI (2,1)B1类、SCI（1,1)B2类</t>
  </si>
  <si>
    <t>华有龙</t>
  </si>
  <si>
    <t>机械工程 硕转博2022级</t>
  </si>
  <si>
    <t>SCI(1,1)-A1 三人共一 SCI（1，2，1导）-B1</t>
  </si>
  <si>
    <t>发明专利（5,2,1导）</t>
  </si>
  <si>
    <t>秦礼目</t>
  </si>
  <si>
    <t>机械工程、2023级</t>
  </si>
  <si>
    <t>SCI (1,1)B1类、SCI（1,1)B2类、 SCI（1,1)B3类、EI会议(1,1)D类</t>
  </si>
  <si>
    <t>参加学院举行的学术报告会2次、志愿者活动1次</t>
  </si>
  <si>
    <t>机械科创中心部长：4分</t>
  </si>
  <si>
    <t>马新智</t>
  </si>
  <si>
    <t>机械工程 直博2023级</t>
  </si>
  <si>
    <t>SCI(1,1)-B1 SCI(1,1)-B2
EI(1,1)-C EI(1,1)-D</t>
  </si>
  <si>
    <t>参加院、校举办的学术报告会4次</t>
  </si>
  <si>
    <t>罗佳</t>
  </si>
  <si>
    <t>SCI (1,1)B1类、SCI（1,1)B2类</t>
  </si>
  <si>
    <t>软著*2</t>
  </si>
  <si>
    <t>赵锦超</t>
  </si>
  <si>
    <t>朱宝</t>
  </si>
  <si>
    <t>张国龙</t>
  </si>
  <si>
    <t>机械 普博2023级</t>
  </si>
  <si>
    <t>SCI (2-1)-B2; SCI (2-1)-B2- 三人共一;</t>
  </si>
  <si>
    <t>田野</t>
  </si>
  <si>
    <t>机械工程 直博2022级</t>
  </si>
  <si>
    <t>SCI(2,1)-B2</t>
  </si>
  <si>
    <t>党支部纪检委员：2分</t>
  </si>
  <si>
    <t>吴琦林</t>
  </si>
  <si>
    <t>机械工程 硕转博2024级</t>
  </si>
  <si>
    <t>SCI(1,1)-A1新子刊 三人共一 SCI（1，1）-B1</t>
  </si>
  <si>
    <t>参加学院举行的学术报告会3次</t>
  </si>
  <si>
    <t>孔维程</t>
  </si>
  <si>
    <t>机械工程 2023普博</t>
  </si>
  <si>
    <t>SCI(3,1)-B1 3人共一   SCI(1,1)-A1新子刊 3人共一</t>
  </si>
  <si>
    <t>周家璇</t>
  </si>
  <si>
    <t>SCI（1，1）B1类, EI（1，1）D类</t>
  </si>
  <si>
    <t>李杨宁</t>
  </si>
  <si>
    <t>机械工程 硕转博2020级</t>
  </si>
  <si>
    <t>SCI(1,1)-B1</t>
  </si>
  <si>
    <t>发明专利（1,2,1导）</t>
  </si>
  <si>
    <t>学制到期</t>
  </si>
  <si>
    <t>童郑人</t>
  </si>
  <si>
    <t>发明专利(1,1)</t>
  </si>
  <si>
    <t>田李欣</t>
  </si>
  <si>
    <t>机械工程 硕转博2023级</t>
  </si>
  <si>
    <t>SCI(1,1)-A1-3人共一 SCI(1,1)-B1-3人共一</t>
  </si>
  <si>
    <t>参加学院领雁工程等思政品牌活动2次，参加学院学术报告会3次</t>
  </si>
  <si>
    <t>冯子璇</t>
  </si>
  <si>
    <t>机械工程、2021级</t>
  </si>
  <si>
    <t>SCI（1,1)B2类、 SCI（1,1)B4类共一、EI会议(1,1)D类</t>
  </si>
  <si>
    <t>兼职辅导员</t>
  </si>
  <si>
    <t>孙权志</t>
  </si>
  <si>
    <t>机械 硕转博2022级</t>
  </si>
  <si>
    <t>SCI(1-1)-B1；EI(1-1)-D</t>
  </si>
  <si>
    <t>赵博闻</t>
  </si>
  <si>
    <t>SCI (1,1)B1类</t>
  </si>
  <si>
    <t>沈博翰</t>
  </si>
  <si>
    <t>SCI（1,1)B2类，EI（1，1），D类</t>
  </si>
  <si>
    <t>刘玮杰</t>
  </si>
  <si>
    <t>SCI(1,1)-B2</t>
  </si>
  <si>
    <t>冬季杯混双第四名</t>
  </si>
  <si>
    <t>参加学术报告会4次</t>
  </si>
  <si>
    <t>党支部副书记4</t>
  </si>
  <si>
    <t>黄秋宇</t>
  </si>
  <si>
    <t>SCI（1,1)B2类</t>
  </si>
  <si>
    <t>金杰</t>
  </si>
  <si>
    <t>机械工程 直博2021级</t>
  </si>
  <si>
    <t>SCI(1,1)-A1 二人共一</t>
  </si>
  <si>
    <t>参加学术报告会1次</t>
  </si>
  <si>
    <t>谷旭</t>
  </si>
  <si>
    <t>SCI(1,1)-B2；EI(1,1)-C</t>
  </si>
  <si>
    <t>参加社会实践一次</t>
  </si>
  <si>
    <t>团支书：3分</t>
  </si>
  <si>
    <t>马康</t>
  </si>
  <si>
    <t>SCI(1,1)-B1-2人共一
SCI(1,1)-B2-3人共一</t>
  </si>
  <si>
    <t>乔天鸿</t>
  </si>
  <si>
    <t>SCI(1,1)-B1 二人共一</t>
  </si>
  <si>
    <t>聂传斌</t>
  </si>
  <si>
    <t>方博堃</t>
  </si>
  <si>
    <t>钱超</t>
  </si>
  <si>
    <t>机械工程 2020 普博</t>
  </si>
  <si>
    <t>夏硕</t>
  </si>
  <si>
    <t>EI(1-1)-D</t>
  </si>
  <si>
    <t>徐来</t>
  </si>
  <si>
    <t>周靖磊</t>
  </si>
  <si>
    <t>程钰翔</t>
  </si>
  <si>
    <t>机械工程 直博2024级</t>
  </si>
  <si>
    <t>校级（1,5）</t>
  </si>
  <si>
    <t>李鑫</t>
  </si>
  <si>
    <t>韩宇</t>
  </si>
  <si>
    <t>张炜</t>
  </si>
  <si>
    <t>陈乙铭</t>
  </si>
  <si>
    <t>机械 硕转博2023级</t>
  </si>
  <si>
    <t>EI（1，1）-C</t>
  </si>
  <si>
    <t>汪震飞</t>
  </si>
  <si>
    <t>黄兆哲</t>
  </si>
  <si>
    <t>刘齐</t>
  </si>
  <si>
    <t>胡佳滢</t>
  </si>
  <si>
    <t>国家级及以上（1，1），国家级及以上（1，3），校级（1，2）</t>
  </si>
  <si>
    <t>唐亦岑</t>
  </si>
  <si>
    <t>机械工程、
26硕转博（24级）</t>
  </si>
  <si>
    <t>姚瑜</t>
  </si>
  <si>
    <t>随马兰工作室拜访林院士家人、走访国防军工企业航空工业庆安集团、走国防军工企业航空工业西飞</t>
  </si>
  <si>
    <t>马子涵</t>
  </si>
  <si>
    <t>许丹</t>
  </si>
  <si>
    <t>洪宇辰</t>
  </si>
  <si>
    <t>校级（1,2）</t>
  </si>
  <si>
    <t>王嘉政</t>
  </si>
  <si>
    <t>学术会议4次*0.5=2分</t>
  </si>
  <si>
    <t>杨棋翔</t>
  </si>
  <si>
    <t>黄沁妮</t>
  </si>
  <si>
    <t>机械工程、2020级</t>
  </si>
  <si>
    <t>黄凌怡</t>
  </si>
  <si>
    <t>陈泓越</t>
  </si>
  <si>
    <t>机械工程学院</t>
  </si>
  <si>
    <t>2026级机械工程</t>
  </si>
  <si>
    <t>吴戈曼</t>
  </si>
  <si>
    <t>直博 2024级</t>
  </si>
  <si>
    <t>参加台联冬令营志愿者、研究生水俱志愿者活动等，参加学院讲座</t>
  </si>
  <si>
    <t>凌天立</t>
  </si>
  <si>
    <t>江昊烨</t>
  </si>
  <si>
    <t>硕转博2025级</t>
  </si>
  <si>
    <t>傅辰</t>
  </si>
  <si>
    <t>周凌霄</t>
  </si>
  <si>
    <t>班级团支书，夏令营志愿者</t>
  </si>
  <si>
    <t>IMEKO2026国际会议，NVTA2025会议，20260715和20260513振动工程学术研讨会。2分</t>
  </si>
  <si>
    <t>程尧锋</t>
  </si>
  <si>
    <t>班级组织委员</t>
  </si>
  <si>
    <t>董恩佑</t>
  </si>
  <si>
    <t>2026年机械工程学院春季乒乓球赛女单第一名</t>
  </si>
  <si>
    <t>积极参与校内美育活动，如紫金港读书论坛第十八讲</t>
  </si>
  <si>
    <t>机械视点新闻宣传中心主任</t>
  </si>
  <si>
    <t xml:space="preserve"> 获2025-2026学年浙江大学“优秀团员”荣誉称号</t>
  </si>
  <si>
    <r>
      <rPr>
        <sz val="10"/>
        <rFont val="宋体"/>
        <family val="3"/>
        <charset val="134"/>
      </rPr>
      <t>参加志愿活动</t>
    </r>
    <r>
      <rPr>
        <sz val="10"/>
        <rFont val="Times New Roman"/>
        <family val="1"/>
      </rPr>
      <t>4×0.5=2</t>
    </r>
    <r>
      <rPr>
        <sz val="10"/>
        <rFont val="宋体"/>
        <family val="3"/>
        <charset val="134"/>
      </rPr>
      <t>（三好杯乒乓球比赛志愿裁判；学院新晚志愿者；学院校运会志愿者；学院春季篮球赛）
参加学术报告会</t>
    </r>
    <r>
      <rPr>
        <sz val="10"/>
        <rFont val="Times New Roman"/>
        <family val="1"/>
      </rPr>
      <t>4</t>
    </r>
    <r>
      <rPr>
        <sz val="10"/>
        <rFont val="宋体"/>
        <family val="3"/>
        <charset val="134"/>
      </rPr>
      <t>×</t>
    </r>
    <r>
      <rPr>
        <sz val="10"/>
        <rFont val="Times New Roman"/>
        <family val="1"/>
      </rPr>
      <t>0.5=2</t>
    </r>
    <r>
      <rPr>
        <sz val="10"/>
        <rFont val="宋体"/>
        <family val="3"/>
        <charset val="134"/>
      </rPr>
      <t>（机械科学与工程发展论坛暨</t>
    </r>
    <r>
      <rPr>
        <sz val="10"/>
        <rFont val="Times New Roman"/>
        <family val="1"/>
      </rPr>
      <t>M.E Global Seminar Series</t>
    </r>
    <r>
      <rPr>
        <sz val="10"/>
        <rFont val="宋体"/>
        <family val="3"/>
        <charset val="134"/>
      </rPr>
      <t>第</t>
    </r>
    <r>
      <rPr>
        <sz val="10"/>
        <rFont val="Times New Roman"/>
        <family val="1"/>
      </rPr>
      <t>124</t>
    </r>
    <r>
      <rPr>
        <sz val="10"/>
        <rFont val="宋体"/>
        <family val="3"/>
        <charset val="134"/>
      </rPr>
      <t>讲；浙江大学机械工程学院机械科学与工程发展论坛暨</t>
    </r>
    <r>
      <rPr>
        <sz val="10"/>
        <rFont val="Times New Roman"/>
        <family val="1"/>
      </rPr>
      <t>M.E Global Seminar Series</t>
    </r>
    <r>
      <rPr>
        <sz val="10"/>
        <rFont val="宋体"/>
        <family val="3"/>
        <charset val="134"/>
      </rPr>
      <t>第</t>
    </r>
    <r>
      <rPr>
        <sz val="10"/>
        <rFont val="Times New Roman"/>
        <family val="1"/>
      </rPr>
      <t>131</t>
    </r>
    <r>
      <rPr>
        <sz val="10"/>
        <rFont val="宋体"/>
        <family val="3"/>
        <charset val="134"/>
      </rPr>
      <t>讲；浙江大学“师说”第十六讲名家讲堂之叶聪专题讲座；浙江大学第三十二届物理节开幕式暨欧阳颀院士报告会）</t>
    </r>
  </si>
  <si>
    <t>胡哲哉</t>
  </si>
  <si>
    <t>制造所博士二班班长</t>
  </si>
  <si>
    <t>董宁国</t>
  </si>
  <si>
    <t>直博 2022级</t>
  </si>
  <si>
    <t>潘毅峰</t>
  </si>
  <si>
    <t>吴浩然</t>
  </si>
  <si>
    <t>肖璇</t>
  </si>
  <si>
    <t>制造博二党支部宣传委员</t>
  </si>
  <si>
    <t>曾逸轲</t>
  </si>
  <si>
    <t>机械工程 直博2020级</t>
  </si>
  <si>
    <t>1(参加第七届中国机器人学术年会会议；参加2025机器人与智能制造技术国际会议(ISRIMT 2025)暨2025年中国机械工程学会成组与智能集成技术分会年会)</t>
  </si>
  <si>
    <t>苑泽宇</t>
  </si>
  <si>
    <t>机械工程、2019级</t>
  </si>
  <si>
    <t>梁锐</t>
  </si>
  <si>
    <t>孙佳浩</t>
  </si>
  <si>
    <t>唐溢禹</t>
  </si>
  <si>
    <t>许振俊</t>
  </si>
  <si>
    <r>
      <rPr>
        <sz val="10"/>
        <color rgb="FF000000"/>
        <rFont val="Linux Libertine G"/>
        <family val="1"/>
      </rPr>
      <t>SCI</t>
    </r>
    <r>
      <rPr>
        <sz val="10"/>
        <color rgb="FF000000"/>
        <rFont val="Linux Libertine G"/>
        <family val="1"/>
      </rPr>
      <t>（</t>
    </r>
    <r>
      <rPr>
        <sz val="10"/>
        <color rgb="FF000000"/>
        <rFont val="宋体"/>
        <family val="3"/>
        <charset val="134"/>
      </rPr>
      <t>1</t>
    </r>
    <r>
      <rPr>
        <sz val="10"/>
        <color rgb="FF000000"/>
        <rFont val="Linux Libertine G"/>
        <family val="1"/>
      </rPr>
      <t>，</t>
    </r>
    <r>
      <rPr>
        <sz val="10"/>
        <color rgb="FF000000"/>
        <rFont val="宋体"/>
        <family val="3"/>
        <charset val="134"/>
      </rPr>
      <t>2</t>
    </r>
    <r>
      <rPr>
        <sz val="10"/>
        <color rgb="FF000000"/>
        <rFont val="Linux Libertine G"/>
        <family val="1"/>
      </rPr>
      <t>，</t>
    </r>
    <r>
      <rPr>
        <sz val="10"/>
        <color rgb="FF000000"/>
        <rFont val="宋体"/>
        <family val="3"/>
        <charset val="134"/>
      </rPr>
      <t>1</t>
    </r>
    <r>
      <rPr>
        <sz val="10"/>
        <color rgb="FF000000"/>
        <rFont val="Linux Libertine G"/>
        <family val="1"/>
      </rPr>
      <t>导）</t>
    </r>
    <r>
      <rPr>
        <sz val="10"/>
        <color rgb="FF000000"/>
        <rFont val="宋体"/>
        <family val="3"/>
        <charset val="134"/>
      </rPr>
      <t>B</t>
    </r>
    <r>
      <rPr>
        <sz val="10"/>
        <color rgb="FF000000"/>
        <rFont val="Linux Libertine G"/>
        <family val="1"/>
      </rPr>
      <t>类中科院一区</t>
    </r>
  </si>
  <si>
    <r>
      <rPr>
        <sz val="10"/>
        <rFont val="Linux Libertine G"/>
        <family val="1"/>
      </rPr>
      <t>前</t>
    </r>
    <r>
      <rPr>
        <sz val="10"/>
        <rFont val="Linux Libertine G"/>
        <family val="1"/>
      </rPr>
      <t>40%</t>
    </r>
  </si>
  <si>
    <r>
      <rPr>
        <sz val="10"/>
        <color rgb="FF000000"/>
        <rFont val="Linux Libertine G"/>
        <family val="1"/>
      </rPr>
      <t>发明专利</t>
    </r>
    <r>
      <rPr>
        <sz val="10"/>
        <color rgb="FF000000"/>
        <rFont val="宋体"/>
        <family val="3"/>
        <charset val="134"/>
      </rPr>
      <t>(1</t>
    </r>
    <r>
      <rPr>
        <sz val="10"/>
        <color rgb="FF000000"/>
        <rFont val="Linux Libertine G"/>
        <family val="1"/>
      </rPr>
      <t>，</t>
    </r>
    <r>
      <rPr>
        <sz val="10"/>
        <color rgb="FF000000"/>
        <rFont val="宋体"/>
        <family val="3"/>
        <charset val="134"/>
      </rPr>
      <t>2</t>
    </r>
    <r>
      <rPr>
        <sz val="10"/>
        <color rgb="FF000000"/>
        <rFont val="Linux Libertine G"/>
        <family val="1"/>
      </rPr>
      <t>，</t>
    </r>
    <r>
      <rPr>
        <sz val="10"/>
        <color rgb="FF000000"/>
        <rFont val="宋体"/>
        <family val="3"/>
        <charset val="134"/>
      </rPr>
      <t>1</t>
    </r>
    <r>
      <rPr>
        <sz val="10"/>
        <color rgb="FF000000"/>
        <rFont val="Linux Libertine G"/>
        <family val="1"/>
      </rPr>
      <t>导</t>
    </r>
    <r>
      <rPr>
        <sz val="10"/>
        <color rgb="FF000000"/>
        <rFont val="宋体"/>
        <family val="3"/>
        <charset val="134"/>
      </rPr>
      <t>)</t>
    </r>
  </si>
  <si>
    <r>
      <rPr>
        <sz val="10"/>
        <color rgb="FF000000"/>
        <rFont val="宋体"/>
        <family val="3"/>
        <charset val="134"/>
      </rPr>
      <t>1.</t>
    </r>
    <r>
      <rPr>
        <sz val="10"/>
        <color rgb="FF000000"/>
        <rFont val="Linux Libertine G"/>
        <family val="1"/>
      </rPr>
      <t>参加学术报告会</t>
    </r>
    <r>
      <rPr>
        <sz val="10"/>
        <color rgb="FF000000"/>
        <rFont val="宋体"/>
        <family val="3"/>
        <charset val="134"/>
      </rPr>
      <t>4</t>
    </r>
    <r>
      <rPr>
        <sz val="10"/>
        <color rgb="FF000000"/>
        <rFont val="Linux Libertine G"/>
        <family val="1"/>
      </rPr>
      <t xml:space="preserve">次 </t>
    </r>
    <r>
      <rPr>
        <sz val="10"/>
        <color rgb="FF000000"/>
        <rFont val="宋体"/>
        <family val="3"/>
        <charset val="134"/>
      </rPr>
      <t>4*0.5=2
2.</t>
    </r>
    <r>
      <rPr>
        <sz val="10"/>
        <color rgb="FF000000"/>
        <rFont val="Linux Libertine G"/>
        <family val="1"/>
      </rPr>
      <t>参加志愿活动</t>
    </r>
    <r>
      <rPr>
        <sz val="10"/>
        <color rgb="FF000000"/>
        <rFont val="宋体"/>
        <family val="3"/>
        <charset val="134"/>
      </rPr>
      <t>4</t>
    </r>
    <r>
      <rPr>
        <sz val="10"/>
        <color rgb="FF000000"/>
        <rFont val="Linux Libertine G"/>
        <family val="1"/>
      </rPr>
      <t xml:space="preserve">次 </t>
    </r>
    <r>
      <rPr>
        <sz val="10"/>
        <color rgb="FF000000"/>
        <rFont val="宋体"/>
        <family val="3"/>
        <charset val="134"/>
      </rPr>
      <t>4*0.5=2</t>
    </r>
  </si>
  <si>
    <r>
      <rPr>
        <sz val="10"/>
        <color rgb="FF000000"/>
        <rFont val="Linux Libertine G"/>
        <family val="1"/>
      </rPr>
      <t>发明专利（</t>
    </r>
    <r>
      <rPr>
        <sz val="10"/>
        <color rgb="FF000000"/>
        <rFont val="宋体"/>
        <family val="3"/>
        <charset val="134"/>
      </rPr>
      <t>1</t>
    </r>
    <r>
      <rPr>
        <sz val="10"/>
        <color rgb="FF000000"/>
        <rFont val="Linux Libertine G"/>
        <family val="1"/>
      </rPr>
      <t>，</t>
    </r>
    <r>
      <rPr>
        <sz val="10"/>
        <color rgb="FF000000"/>
        <rFont val="宋体"/>
        <family val="3"/>
        <charset val="134"/>
      </rPr>
      <t>1</t>
    </r>
    <r>
      <rPr>
        <sz val="10"/>
        <color rgb="FF000000"/>
        <rFont val="Linux Libertine G"/>
        <family val="1"/>
      </rPr>
      <t>）</t>
    </r>
  </si>
  <si>
    <r>
      <rPr>
        <sz val="10"/>
        <color rgb="FF000000"/>
        <rFont val="Linux Libertine G"/>
        <family val="1"/>
      </rPr>
      <t>第八届中国研究生机器人创新设计大赛浙江大学校内选拔赛二等奖排</t>
    </r>
    <r>
      <rPr>
        <sz val="10"/>
        <color rgb="FF000000"/>
        <rFont val="宋体"/>
        <family val="3"/>
        <charset val="134"/>
      </rPr>
      <t>4</t>
    </r>
  </si>
  <si>
    <r>
      <rPr>
        <sz val="10"/>
        <color rgb="FF000000"/>
        <rFont val="Linux Libertine G"/>
        <family val="1"/>
      </rPr>
      <t>1.</t>
    </r>
    <r>
      <rPr>
        <sz val="10"/>
        <color rgb="FF000000"/>
        <rFont val="Linux Libertine G"/>
        <family val="1"/>
      </rPr>
      <t>制造所硕士一班班长</t>
    </r>
    <r>
      <rPr>
        <sz val="10"/>
        <color rgb="FF000000"/>
        <rFont val="Linux Libertine G"/>
        <family val="1"/>
      </rPr>
      <t>2.</t>
    </r>
    <r>
      <rPr>
        <sz val="10"/>
        <color rgb="FF000000"/>
        <rFont val="Linux Libertine G"/>
        <family val="1"/>
      </rPr>
      <t>党员素质发展中心副主任</t>
    </r>
  </si>
  <si>
    <r>
      <rPr>
        <sz val="10"/>
        <color rgb="FF000000"/>
        <rFont val="宋体"/>
        <family val="3"/>
        <charset val="134"/>
      </rPr>
      <t>1.</t>
    </r>
    <r>
      <rPr>
        <sz val="10"/>
        <color rgb="FF000000"/>
        <rFont val="Linux Libertine G"/>
        <family val="1"/>
      </rPr>
      <t>参加学术报告会</t>
    </r>
    <r>
      <rPr>
        <sz val="10"/>
        <color rgb="FF000000"/>
        <rFont val="宋体"/>
        <family val="3"/>
        <charset val="134"/>
      </rPr>
      <t>4</t>
    </r>
    <r>
      <rPr>
        <sz val="10"/>
        <color rgb="FF000000"/>
        <rFont val="Linux Libertine G"/>
        <family val="1"/>
      </rPr>
      <t>次，</t>
    </r>
    <r>
      <rPr>
        <sz val="10"/>
        <color rgb="FF000000"/>
        <rFont val="宋体"/>
        <family val="3"/>
        <charset val="134"/>
      </rPr>
      <t>4×0.5=2</t>
    </r>
    <r>
      <rPr>
        <sz val="10"/>
        <color rgb="FF000000"/>
        <rFont val="Linux Libertine G"/>
        <family val="1"/>
      </rPr>
      <t>分</t>
    </r>
    <r>
      <rPr>
        <sz val="10"/>
        <color rgb="FF000000"/>
        <rFont val="宋体"/>
        <family val="3"/>
        <charset val="134"/>
      </rPr>
      <t>2.</t>
    </r>
    <r>
      <rPr>
        <sz val="10"/>
        <color rgb="FF000000"/>
        <rFont val="Linux Libertine G"/>
        <family val="1"/>
      </rPr>
      <t>参加学院思政品牌活动</t>
    </r>
    <r>
      <rPr>
        <sz val="10"/>
        <color rgb="FF000000"/>
        <rFont val="宋体"/>
        <family val="3"/>
        <charset val="134"/>
      </rPr>
      <t>4</t>
    </r>
    <r>
      <rPr>
        <sz val="10"/>
        <color rgb="FF000000"/>
        <rFont val="Linux Libertine G"/>
        <family val="1"/>
      </rPr>
      <t>次</t>
    </r>
    <r>
      <rPr>
        <sz val="10"/>
        <color rgb="FF000000"/>
        <rFont val="宋体"/>
        <family val="3"/>
        <charset val="134"/>
      </rPr>
      <t>,2</t>
    </r>
    <r>
      <rPr>
        <sz val="10"/>
        <color rgb="FF000000"/>
        <rFont val="Linux Libertine G"/>
        <family val="1"/>
      </rPr>
      <t>分</t>
    </r>
  </si>
  <si>
    <r>
      <rPr>
        <sz val="10"/>
        <rFont val="Linux Libertine G"/>
        <family val="1"/>
      </rPr>
      <t>后</t>
    </r>
    <r>
      <rPr>
        <sz val="10"/>
        <rFont val="Linux Libertine G"/>
        <family val="1"/>
      </rPr>
      <t>60%</t>
    </r>
  </si>
  <si>
    <r>
      <rPr>
        <sz val="10"/>
        <color rgb="FF000000"/>
        <rFont val="宋体"/>
        <family val="3"/>
        <charset val="134"/>
      </rPr>
      <t>1.</t>
    </r>
    <r>
      <rPr>
        <sz val="10"/>
        <color rgb="FF000000"/>
        <rFont val="Linux Libertine G"/>
        <family val="1"/>
      </rPr>
      <t>制造硕</t>
    </r>
    <r>
      <rPr>
        <sz val="10"/>
        <color rgb="FF000000"/>
        <rFont val="宋体"/>
        <family val="3"/>
        <charset val="134"/>
      </rPr>
      <t>1</t>
    </r>
    <r>
      <rPr>
        <sz val="10"/>
        <color rgb="FF000000"/>
        <rFont val="Linux Libertine G"/>
        <family val="1"/>
      </rPr>
      <t xml:space="preserve">副班长 </t>
    </r>
    <r>
      <rPr>
        <sz val="10"/>
        <color rgb="FF000000"/>
        <rFont val="宋体"/>
        <family val="3"/>
        <charset val="134"/>
      </rPr>
      <t>2.</t>
    </r>
    <r>
      <rPr>
        <sz val="10"/>
        <color rgb="FF000000"/>
        <rFont val="Linux Libertine G"/>
        <family val="1"/>
      </rPr>
      <t>浙江大学求是学院蓝田学园兼职辅导员</t>
    </r>
  </si>
  <si>
    <r>
      <rPr>
        <sz val="10"/>
        <color rgb="FF000000"/>
        <rFont val="宋体"/>
        <family val="3"/>
        <charset val="134"/>
      </rPr>
      <t>1.</t>
    </r>
    <r>
      <rPr>
        <sz val="10"/>
        <color rgb="FF000000"/>
        <rFont val="Linux Libertine G"/>
        <family val="1"/>
      </rPr>
      <t>参加志愿服务</t>
    </r>
    <r>
      <rPr>
        <sz val="10"/>
        <color rgb="FF000000"/>
        <rFont val="宋体"/>
        <family val="3"/>
        <charset val="134"/>
      </rPr>
      <t>1</t>
    </r>
    <r>
      <rPr>
        <sz val="10"/>
        <color rgb="FF000000"/>
        <rFont val="Linux Libertine G"/>
        <family val="1"/>
      </rPr>
      <t>次，</t>
    </r>
    <r>
      <rPr>
        <sz val="10"/>
        <color rgb="FF000000"/>
        <rFont val="宋体"/>
        <family val="3"/>
        <charset val="134"/>
      </rPr>
      <t>0.5</t>
    </r>
    <r>
      <rPr>
        <sz val="10"/>
        <color rgb="FF000000"/>
        <rFont val="Linux Libertine G"/>
        <family val="1"/>
      </rPr>
      <t xml:space="preserve">分 </t>
    </r>
    <r>
      <rPr>
        <sz val="10"/>
        <color rgb="FF000000"/>
        <rFont val="宋体"/>
        <family val="3"/>
        <charset val="134"/>
      </rPr>
      <t>2.</t>
    </r>
    <r>
      <rPr>
        <sz val="10"/>
        <color rgb="FF000000"/>
        <rFont val="Linux Libertine G"/>
        <family val="1"/>
      </rPr>
      <t>参加学术报告会</t>
    </r>
    <r>
      <rPr>
        <sz val="10"/>
        <color rgb="FF000000"/>
        <rFont val="宋体"/>
        <family val="3"/>
        <charset val="134"/>
      </rPr>
      <t>3</t>
    </r>
    <r>
      <rPr>
        <sz val="10"/>
        <color rgb="FF000000"/>
        <rFont val="Linux Libertine G"/>
        <family val="1"/>
      </rPr>
      <t>次，</t>
    </r>
    <r>
      <rPr>
        <sz val="10"/>
        <color rgb="FF000000"/>
        <rFont val="宋体"/>
        <family val="3"/>
        <charset val="134"/>
      </rPr>
      <t>1.5</t>
    </r>
    <r>
      <rPr>
        <sz val="10"/>
        <color rgb="FF000000"/>
        <rFont val="Linux Libertine G"/>
        <family val="1"/>
      </rPr>
      <t>分</t>
    </r>
  </si>
  <si>
    <r>
      <rPr>
        <sz val="10"/>
        <color rgb="FF000000"/>
        <rFont val="Linux Libertine G"/>
        <family val="1"/>
      </rPr>
      <t>发明专利</t>
    </r>
    <r>
      <rPr>
        <sz val="10"/>
        <color rgb="FF000000"/>
        <rFont val="宋体"/>
        <family val="3"/>
        <charset val="134"/>
      </rPr>
      <t>(1,2,1</t>
    </r>
    <r>
      <rPr>
        <sz val="10"/>
        <color rgb="FF000000"/>
        <rFont val="Linux Libertine G"/>
        <family val="1"/>
      </rPr>
      <t>导</t>
    </r>
    <r>
      <rPr>
        <sz val="10"/>
        <color rgb="FF000000"/>
        <rFont val="宋体"/>
        <family val="3"/>
        <charset val="134"/>
      </rPr>
      <t>)</t>
    </r>
  </si>
  <si>
    <r>
      <rPr>
        <sz val="10"/>
        <color rgb="FF000000"/>
        <rFont val="宋体"/>
        <family val="3"/>
        <charset val="134"/>
      </rPr>
      <t>1.</t>
    </r>
    <r>
      <rPr>
        <sz val="10"/>
        <color rgb="FF000000"/>
        <rFont val="Linux Libertine G"/>
        <family val="1"/>
      </rPr>
      <t>制造硕</t>
    </r>
    <r>
      <rPr>
        <sz val="10"/>
        <color rgb="FF000000"/>
        <rFont val="宋体"/>
        <family val="3"/>
        <charset val="134"/>
      </rPr>
      <t>1</t>
    </r>
    <r>
      <rPr>
        <sz val="10"/>
        <color rgb="FF000000"/>
        <rFont val="Linux Libertine G"/>
        <family val="1"/>
      </rPr>
      <t xml:space="preserve">党支部副书记
</t>
    </r>
    <r>
      <rPr>
        <sz val="10"/>
        <color rgb="FF000000"/>
        <rFont val="宋体"/>
        <family val="3"/>
        <charset val="134"/>
      </rPr>
      <t>2.</t>
    </r>
    <r>
      <rPr>
        <sz val="10"/>
        <color rgb="FF000000"/>
        <rFont val="Linux Libertine G"/>
        <family val="1"/>
      </rPr>
      <t>党员服务中心部长</t>
    </r>
  </si>
  <si>
    <r>
      <rPr>
        <sz val="10"/>
        <rFont val="宋体"/>
        <family val="3"/>
        <charset val="134"/>
      </rPr>
      <t>1.</t>
    </r>
    <r>
      <rPr>
        <sz val="10"/>
        <rFont val="Linux Libertine G"/>
        <family val="1"/>
      </rPr>
      <t>参加志愿服务</t>
    </r>
    <r>
      <rPr>
        <sz val="10"/>
        <rFont val="宋体"/>
        <family val="3"/>
        <charset val="134"/>
      </rPr>
      <t>1</t>
    </r>
    <r>
      <rPr>
        <sz val="10"/>
        <rFont val="Linux Libertine G"/>
        <family val="1"/>
      </rPr>
      <t>次，</t>
    </r>
    <r>
      <rPr>
        <sz val="10"/>
        <rFont val="宋体"/>
        <family val="3"/>
        <charset val="134"/>
      </rPr>
      <t>0.5</t>
    </r>
    <r>
      <rPr>
        <sz val="10"/>
        <rFont val="Linux Libertine G"/>
        <family val="1"/>
      </rPr>
      <t xml:space="preserve">分
</t>
    </r>
    <r>
      <rPr>
        <sz val="10"/>
        <rFont val="宋体"/>
        <family val="3"/>
        <charset val="134"/>
      </rPr>
      <t>2.</t>
    </r>
    <r>
      <rPr>
        <sz val="10"/>
        <rFont val="Linux Libertine G"/>
        <family val="1"/>
      </rPr>
      <t>参加学院思政品牌活动</t>
    </r>
    <r>
      <rPr>
        <sz val="10"/>
        <rFont val="宋体"/>
        <family val="3"/>
        <charset val="134"/>
      </rPr>
      <t>4</t>
    </r>
    <r>
      <rPr>
        <sz val="10"/>
        <rFont val="Linux Libertine G"/>
        <family val="1"/>
      </rPr>
      <t>次，</t>
    </r>
    <r>
      <rPr>
        <sz val="10"/>
        <rFont val="宋体"/>
        <family val="3"/>
        <charset val="134"/>
      </rPr>
      <t>2</t>
    </r>
    <r>
      <rPr>
        <sz val="10"/>
        <rFont val="Linux Libertine G"/>
        <family val="1"/>
      </rPr>
      <t>分</t>
    </r>
  </si>
  <si>
    <r>
      <rPr>
        <sz val="10"/>
        <color rgb="FF000000"/>
        <rFont val="Linux Libertine G"/>
        <family val="1"/>
      </rPr>
      <t>中国国际大学生创新大赛（</t>
    </r>
    <r>
      <rPr>
        <sz val="10"/>
        <color rgb="FF000000"/>
        <rFont val="宋体"/>
        <family val="3"/>
        <charset val="134"/>
      </rPr>
      <t>2025</t>
    </r>
    <r>
      <rPr>
        <sz val="10"/>
        <color rgb="FF000000"/>
        <rFont val="Linux Libertine G"/>
        <family val="1"/>
      </rPr>
      <t>）省赛银奖（排</t>
    </r>
    <r>
      <rPr>
        <sz val="10"/>
        <color rgb="FF000000"/>
        <rFont val="宋体"/>
        <family val="3"/>
        <charset val="134"/>
      </rPr>
      <t>3</t>
    </r>
    <r>
      <rPr>
        <sz val="10"/>
        <color rgb="FF000000"/>
        <rFont val="Linux Libertine G"/>
        <family val="1"/>
      </rPr>
      <t>）</t>
    </r>
  </si>
  <si>
    <r>
      <rPr>
        <sz val="10"/>
        <color rgb="FF000000"/>
        <rFont val="Linux Libertine G"/>
        <family val="1"/>
      </rPr>
      <t>参加学术报告</t>
    </r>
    <r>
      <rPr>
        <sz val="10"/>
        <color rgb="FF000000"/>
        <rFont val="宋体"/>
        <family val="3"/>
        <charset val="134"/>
      </rPr>
      <t>4</t>
    </r>
    <r>
      <rPr>
        <sz val="10"/>
        <color rgb="FF000000"/>
        <rFont val="Linux Libertine G"/>
        <family val="1"/>
      </rPr>
      <t>次，</t>
    </r>
    <r>
      <rPr>
        <sz val="10"/>
        <color rgb="FF000000"/>
        <rFont val="宋体"/>
        <family val="3"/>
        <charset val="134"/>
      </rPr>
      <t>0.5*4=2</t>
    </r>
  </si>
  <si>
    <r>
      <rPr>
        <sz val="10"/>
        <color rgb="FF000000"/>
        <rFont val="Linux Libertine G"/>
        <family val="1"/>
      </rPr>
      <t>EI</t>
    </r>
    <r>
      <rPr>
        <sz val="10"/>
        <color rgb="FF000000"/>
        <rFont val="Linux Libertine G"/>
        <family val="1"/>
      </rPr>
      <t>（</t>
    </r>
    <r>
      <rPr>
        <sz val="10"/>
        <color rgb="FF000000"/>
        <rFont val="宋体"/>
        <family val="3"/>
        <charset val="134"/>
      </rPr>
      <t>1</t>
    </r>
    <r>
      <rPr>
        <sz val="10"/>
        <color rgb="FF000000"/>
        <rFont val="Linux Libertine G"/>
        <family val="1"/>
      </rPr>
      <t>，</t>
    </r>
    <r>
      <rPr>
        <sz val="10"/>
        <color rgb="FF000000"/>
        <rFont val="宋体"/>
        <family val="3"/>
        <charset val="134"/>
      </rPr>
      <t>1</t>
    </r>
    <r>
      <rPr>
        <sz val="10"/>
        <color rgb="FF000000"/>
        <rFont val="Linux Libertine G"/>
        <family val="1"/>
      </rPr>
      <t>）（</t>
    </r>
    <r>
      <rPr>
        <sz val="10"/>
        <color rgb="FF000000"/>
        <rFont val="宋体"/>
        <family val="3"/>
        <charset val="134"/>
      </rPr>
      <t>D</t>
    </r>
    <r>
      <rPr>
        <sz val="10"/>
        <color rgb="FF000000"/>
        <rFont val="Linux Libertine G"/>
        <family val="1"/>
      </rPr>
      <t>类）</t>
    </r>
    <r>
      <rPr>
        <sz val="10"/>
        <color rgb="FF000000"/>
        <rFont val="宋体"/>
        <family val="3"/>
        <charset val="134"/>
      </rPr>
      <t>3</t>
    </r>
    <r>
      <rPr>
        <sz val="10"/>
        <color rgb="FF000000"/>
        <rFont val="Linux Libertine G"/>
        <family val="1"/>
      </rPr>
      <t>个共一，另外两个是控院的</t>
    </r>
  </si>
  <si>
    <r>
      <rPr>
        <sz val="10"/>
        <color rgb="FF000000"/>
        <rFont val="Linux Libertine G"/>
        <family val="1"/>
      </rPr>
      <t>中国国际大学生创新大赛（</t>
    </r>
    <r>
      <rPr>
        <sz val="10"/>
        <color rgb="FF000000"/>
        <rFont val="宋体"/>
        <family val="3"/>
        <charset val="134"/>
      </rPr>
      <t>2025.10</t>
    </r>
    <r>
      <rPr>
        <sz val="10"/>
        <color rgb="FF000000"/>
        <rFont val="Linux Libertine G"/>
        <family val="1"/>
      </rPr>
      <t>）全国银奖排</t>
    </r>
    <r>
      <rPr>
        <sz val="10"/>
        <color rgb="FF000000"/>
        <rFont val="宋体"/>
        <family val="3"/>
        <charset val="134"/>
      </rPr>
      <t>7</t>
    </r>
  </si>
  <si>
    <r>
      <rPr>
        <sz val="10"/>
        <color rgb="FF000000"/>
        <rFont val="Linux Libertine G"/>
        <family val="1"/>
      </rPr>
      <t>制造硕</t>
    </r>
    <r>
      <rPr>
        <sz val="10"/>
        <color rgb="FF000000"/>
        <rFont val="宋体"/>
        <family val="3"/>
        <charset val="134"/>
      </rPr>
      <t>1</t>
    </r>
    <r>
      <rPr>
        <sz val="10"/>
        <color rgb="FF000000"/>
        <rFont val="Linux Libertine G"/>
        <family val="1"/>
      </rPr>
      <t>团支书</t>
    </r>
  </si>
  <si>
    <r>
      <rPr>
        <sz val="10"/>
        <color rgb="FF000000"/>
        <rFont val="Linux Libertine G"/>
        <family val="1"/>
      </rPr>
      <t>D</t>
    </r>
    <r>
      <rPr>
        <sz val="10"/>
        <color rgb="FF000000"/>
        <rFont val="Linux Libertine G"/>
        <family val="1"/>
      </rPr>
      <t>（</t>
    </r>
    <r>
      <rPr>
        <sz val="10"/>
        <color rgb="FF000000"/>
        <rFont val="宋体"/>
        <family val="3"/>
        <charset val="134"/>
      </rPr>
      <t>1</t>
    </r>
    <r>
      <rPr>
        <sz val="10"/>
        <color rgb="FF000000"/>
        <rFont val="Linux Libertine G"/>
        <family val="1"/>
      </rPr>
      <t>，</t>
    </r>
    <r>
      <rPr>
        <sz val="10"/>
        <color rgb="FF000000"/>
        <rFont val="宋体"/>
        <family val="3"/>
        <charset val="134"/>
      </rPr>
      <t>1</t>
    </r>
    <r>
      <rPr>
        <sz val="10"/>
        <color rgb="FF000000"/>
        <rFont val="Linux Libertine G"/>
        <family val="1"/>
      </rPr>
      <t>）</t>
    </r>
  </si>
  <si>
    <r>
      <rPr>
        <sz val="10"/>
        <color rgb="FF000000"/>
        <rFont val="Linux Libertine G"/>
        <family val="1"/>
      </rPr>
      <t>讲座</t>
    </r>
    <r>
      <rPr>
        <sz val="10"/>
        <color rgb="FF000000"/>
        <rFont val="宋体"/>
        <family val="3"/>
        <charset val="134"/>
      </rPr>
      <t>*4</t>
    </r>
    <r>
      <rPr>
        <sz val="10"/>
        <color rgb="FF000000"/>
        <rFont val="Linux Libertine G"/>
        <family val="1"/>
      </rPr>
      <t>（加分</t>
    </r>
    <r>
      <rPr>
        <sz val="10"/>
        <color rgb="FF000000"/>
        <rFont val="宋体"/>
        <family val="3"/>
        <charset val="134"/>
      </rPr>
      <t>2</t>
    </r>
    <r>
      <rPr>
        <sz val="10"/>
        <color rgb="FF000000"/>
        <rFont val="Linux Libertine G"/>
        <family val="1"/>
      </rPr>
      <t>）</t>
    </r>
  </si>
  <si>
    <r>
      <rPr>
        <sz val="10"/>
        <color rgb="FF000000"/>
        <rFont val="宋体"/>
        <family val="3"/>
        <charset val="134"/>
      </rPr>
      <t>1</t>
    </r>
    <r>
      <rPr>
        <sz val="10"/>
        <color rgb="FF000000"/>
        <rFont val="Linux Libertine G"/>
        <family val="1"/>
      </rPr>
      <t xml:space="preserve">、科技创新中心部长
</t>
    </r>
    <r>
      <rPr>
        <sz val="10"/>
        <color rgb="FF000000"/>
        <rFont val="宋体"/>
        <family val="3"/>
        <charset val="134"/>
      </rPr>
      <t>2</t>
    </r>
    <r>
      <rPr>
        <sz val="10"/>
        <color rgb="FF000000"/>
        <rFont val="Linux Libertine G"/>
        <family val="1"/>
      </rPr>
      <t>、班级宣传委员</t>
    </r>
  </si>
  <si>
    <r>
      <rPr>
        <sz val="10"/>
        <color rgb="FF000000"/>
        <rFont val="Linux Libertine G"/>
        <family val="1"/>
      </rPr>
      <t>参加志愿者活动</t>
    </r>
    <r>
      <rPr>
        <sz val="10"/>
        <color rgb="FF000000"/>
        <rFont val="宋体"/>
        <family val="3"/>
        <charset val="134"/>
      </rPr>
      <t>4</t>
    </r>
    <r>
      <rPr>
        <sz val="10"/>
        <color rgb="FF000000"/>
        <rFont val="Linux Libertine G"/>
        <family val="1"/>
      </rPr>
      <t>次，</t>
    </r>
    <r>
      <rPr>
        <sz val="10"/>
        <color rgb="FF000000"/>
        <rFont val="宋体"/>
        <family val="3"/>
        <charset val="134"/>
      </rPr>
      <t>2</t>
    </r>
  </si>
  <si>
    <r>
      <rPr>
        <sz val="10"/>
        <color rgb="FF000000"/>
        <rFont val="Linux Libertine G"/>
        <family val="1"/>
      </rPr>
      <t>讲座</t>
    </r>
    <r>
      <rPr>
        <sz val="10"/>
        <color rgb="FF000000"/>
        <rFont val="宋体"/>
        <family val="3"/>
        <charset val="134"/>
      </rPr>
      <t>*2</t>
    </r>
    <r>
      <rPr>
        <sz val="10"/>
        <color rgb="FF000000"/>
        <rFont val="Linux Libertine G"/>
        <family val="1"/>
      </rPr>
      <t>（</t>
    </r>
    <r>
      <rPr>
        <sz val="10"/>
        <color rgb="FF000000"/>
        <rFont val="宋体"/>
        <family val="3"/>
        <charset val="134"/>
      </rPr>
      <t>1</t>
    </r>
    <r>
      <rPr>
        <sz val="10"/>
        <color rgb="FF000000"/>
        <rFont val="Linux Libertine G"/>
        <family val="1"/>
      </rPr>
      <t>分）</t>
    </r>
  </si>
  <si>
    <r>
      <rPr>
        <sz val="10"/>
        <color rgb="FF000000"/>
        <rFont val="Linux Libertine G"/>
        <family val="1"/>
      </rPr>
      <t>讲座</t>
    </r>
    <r>
      <rPr>
        <sz val="10"/>
        <color rgb="FF000000"/>
        <rFont val="宋体"/>
        <family val="3"/>
        <charset val="134"/>
      </rPr>
      <t>*4=2</t>
    </r>
    <r>
      <rPr>
        <sz val="10"/>
        <color rgb="FF000000"/>
        <rFont val="Linux Libertine G"/>
        <family val="1"/>
      </rPr>
      <t>分</t>
    </r>
  </si>
  <si>
    <r>
      <rPr>
        <sz val="10"/>
        <color rgb="FF000000"/>
        <rFont val="Linux Libertine G"/>
        <family val="1"/>
      </rPr>
      <t>制造所硕士</t>
    </r>
    <r>
      <rPr>
        <sz val="10"/>
        <color rgb="FF000000"/>
        <rFont val="宋体"/>
        <family val="3"/>
        <charset val="134"/>
      </rPr>
      <t>1</t>
    </r>
    <r>
      <rPr>
        <sz val="10"/>
        <color rgb="FF000000"/>
        <rFont val="Linux Libertine G"/>
        <family val="1"/>
      </rPr>
      <t>班生涯委员</t>
    </r>
  </si>
  <si>
    <r>
      <rPr>
        <sz val="10"/>
        <color rgb="FF000000"/>
        <rFont val="Linux Libertine G"/>
        <family val="1"/>
      </rPr>
      <t>B1(1,1)</t>
    </r>
    <r>
      <rPr>
        <sz val="10"/>
        <color rgb="FF000000"/>
        <rFont val="Linux Libertine G"/>
        <family val="1"/>
      </rPr>
      <t>共一</t>
    </r>
  </si>
  <si>
    <r>
      <rPr>
        <sz val="10"/>
        <color rgb="FF000000"/>
        <rFont val="宋体"/>
        <family val="3"/>
        <charset val="134"/>
      </rPr>
      <t>1. </t>
    </r>
    <r>
      <rPr>
        <sz val="10"/>
        <color rgb="FF000000"/>
        <rFont val="Linux Libertine G"/>
        <family val="1"/>
      </rPr>
      <t>第五届妇产学科创新转化大赛决赛金奖（排第一）；</t>
    </r>
    <r>
      <rPr>
        <sz val="10"/>
        <color rgb="FF000000"/>
        <rFont val="Calibri"/>
        <family val="2"/>
      </rPr>
      <t>15</t>
    </r>
    <r>
      <rPr>
        <sz val="10"/>
        <color rgb="FF000000"/>
        <rFont val="Linux Libertine G"/>
        <family val="1"/>
      </rPr>
      <t>。</t>
    </r>
    <r>
      <rPr>
        <sz val="10"/>
        <color rgb="FF000000"/>
        <rFont val="Calibri"/>
        <family val="2"/>
      </rPr>
      <t>2. </t>
    </r>
    <r>
      <rPr>
        <sz val="10"/>
        <color rgb="FF000000"/>
        <rFont val="Linux Libertine G"/>
        <family val="1"/>
      </rPr>
      <t>第十四届中国创新创业大赛颠覆性技术创新大赛优胜项目（最高奖，评为特等奖）（排第一）；</t>
    </r>
    <r>
      <rPr>
        <sz val="10"/>
        <color rgb="FF000000"/>
        <rFont val="Calibri"/>
        <family val="2"/>
      </rPr>
      <t>20</t>
    </r>
    <r>
      <rPr>
        <sz val="10"/>
        <color rgb="FF000000"/>
        <rFont val="Linux Libertine G"/>
        <family val="1"/>
      </rPr>
      <t>。</t>
    </r>
    <r>
      <rPr>
        <sz val="10"/>
        <color rgb="FF000000"/>
        <rFont val="Calibri"/>
        <family val="2"/>
      </rPr>
      <t>3. </t>
    </r>
    <r>
      <rPr>
        <sz val="10"/>
        <color rgb="FF000000"/>
        <rFont val="Linux Libertine G"/>
        <family val="1"/>
      </rPr>
      <t>第五十一届日内瓦国际发明展金奖（排第二）；</t>
    </r>
    <r>
      <rPr>
        <sz val="10"/>
        <color rgb="FF000000"/>
        <rFont val="Calibri"/>
        <family val="2"/>
      </rPr>
      <t>9</t>
    </r>
    <r>
      <rPr>
        <sz val="10"/>
        <color rgb="FF000000"/>
        <rFont val="Linux Libertine G"/>
        <family val="1"/>
      </rPr>
      <t xml:space="preserve">。 </t>
    </r>
    <r>
      <rPr>
        <sz val="10"/>
        <color rgb="FF000000"/>
        <rFont val="Calibri"/>
        <family val="2"/>
      </rPr>
      <t>4. </t>
    </r>
    <r>
      <rPr>
        <sz val="10"/>
        <color rgb="FF000000"/>
        <rFont val="Linux Libertine G"/>
        <family val="1"/>
      </rPr>
      <t>第十一届创客中国浙江赛区一等奖（排第一）；</t>
    </r>
    <r>
      <rPr>
        <sz val="10"/>
        <color rgb="FF000000"/>
        <rFont val="Calibri"/>
        <family val="2"/>
      </rPr>
      <t>10</t>
    </r>
    <r>
      <rPr>
        <sz val="10"/>
        <color rgb="FF000000"/>
        <rFont val="Linux Libertine G"/>
        <family val="1"/>
      </rPr>
      <t>。</t>
    </r>
    <r>
      <rPr>
        <sz val="10"/>
        <color rgb="FF000000"/>
        <rFont val="Calibri"/>
        <family val="2"/>
      </rPr>
      <t>6. </t>
    </r>
    <r>
      <rPr>
        <sz val="10"/>
        <color rgb="FF000000"/>
        <rFont val="Linux Libertine G"/>
        <family val="1"/>
      </rPr>
      <t>浙江大学第十八届蒲公英大学生创新大赛金奖（排第一）；</t>
    </r>
    <r>
      <rPr>
        <sz val="10"/>
        <color rgb="FF000000"/>
        <rFont val="Calibri"/>
        <family val="2"/>
      </rPr>
      <t>5</t>
    </r>
    <r>
      <rPr>
        <sz val="10"/>
        <color rgb="FF000000"/>
        <rFont val="Linux Libertine G"/>
        <family val="1"/>
      </rPr>
      <t>。</t>
    </r>
    <r>
      <rPr>
        <sz val="10"/>
        <color rgb="FF000000"/>
        <rFont val="Calibri"/>
        <family val="2"/>
      </rPr>
      <t>6. </t>
    </r>
    <r>
      <rPr>
        <sz val="10"/>
        <color rgb="FF000000"/>
        <rFont val="Linux Libertine G"/>
        <family val="1"/>
      </rPr>
      <t>浙江大学第十八届蒲公英大学生创新大赛金奖（排第一）；</t>
    </r>
    <r>
      <rPr>
        <sz val="10"/>
        <color rgb="FF000000"/>
        <rFont val="Calibri"/>
        <family val="2"/>
      </rPr>
      <t>5</t>
    </r>
    <r>
      <rPr>
        <sz val="10"/>
        <color rgb="FF000000"/>
        <rFont val="Linux Libertine G"/>
        <family val="1"/>
      </rPr>
      <t>。</t>
    </r>
    <r>
      <rPr>
        <sz val="10"/>
        <color rgb="FF000000"/>
        <rFont val="Calibri"/>
        <family val="2"/>
      </rPr>
      <t>7. 2026</t>
    </r>
    <r>
      <rPr>
        <sz val="10"/>
        <color rgb="FF000000"/>
        <rFont val="Linux Libertine G"/>
        <family val="1"/>
      </rPr>
      <t>创赢未来创业大赛全国总决赛一等奖（排第一）；</t>
    </r>
    <r>
      <rPr>
        <sz val="10"/>
        <color rgb="FF000000"/>
        <rFont val="Calibri"/>
        <family val="2"/>
      </rPr>
      <t>15</t>
    </r>
  </si>
  <si>
    <r>
      <rPr>
        <sz val="10"/>
        <color rgb="FF000000"/>
        <rFont val="Linux Libertine G"/>
        <family val="1"/>
      </rPr>
      <t>SCI</t>
    </r>
    <r>
      <rPr>
        <sz val="10"/>
        <color rgb="FF000000"/>
        <rFont val="Linux Libertine G"/>
        <family val="1"/>
      </rPr>
      <t>（</t>
    </r>
    <r>
      <rPr>
        <sz val="10"/>
        <color rgb="FF000000"/>
        <rFont val="宋体"/>
        <family val="3"/>
        <charset val="134"/>
      </rPr>
      <t>1,1</t>
    </r>
    <r>
      <rPr>
        <sz val="10"/>
        <color rgb="FF000000"/>
        <rFont val="Linux Libertine G"/>
        <family val="1"/>
      </rPr>
      <t>）</t>
    </r>
    <r>
      <rPr>
        <sz val="10"/>
        <color rgb="FF000000"/>
        <rFont val="宋体"/>
        <family val="3"/>
        <charset val="134"/>
      </rPr>
      <t>B</t>
    </r>
    <r>
      <rPr>
        <sz val="10"/>
        <color rgb="FF000000"/>
        <rFont val="Linux Libertine G"/>
        <family val="1"/>
      </rPr>
      <t>类、机械工程学报（</t>
    </r>
    <r>
      <rPr>
        <sz val="10"/>
        <color rgb="FF000000"/>
        <rFont val="宋体"/>
        <family val="3"/>
        <charset val="134"/>
      </rPr>
      <t>1,1</t>
    </r>
    <r>
      <rPr>
        <sz val="10"/>
        <color rgb="FF000000"/>
        <rFont val="Linux Libertine G"/>
        <family val="1"/>
      </rPr>
      <t>）</t>
    </r>
  </si>
  <si>
    <r>
      <rPr>
        <sz val="10"/>
        <color rgb="FF000000"/>
        <rFont val="Linux Libertine G"/>
        <family val="1"/>
      </rPr>
      <t>参加学术报告</t>
    </r>
    <r>
      <rPr>
        <sz val="10"/>
        <color rgb="FF000000"/>
        <rFont val="宋体"/>
        <family val="3"/>
        <charset val="134"/>
      </rPr>
      <t>2</t>
    </r>
    <r>
      <rPr>
        <sz val="10"/>
        <color rgb="FF000000"/>
        <rFont val="Linux Libertine G"/>
        <family val="1"/>
      </rPr>
      <t>次，</t>
    </r>
    <r>
      <rPr>
        <sz val="10"/>
        <color rgb="FF000000"/>
        <rFont val="宋体"/>
        <family val="3"/>
        <charset val="134"/>
      </rPr>
      <t>1</t>
    </r>
    <r>
      <rPr>
        <sz val="10"/>
        <color rgb="FF000000"/>
        <rFont val="Linux Libertine G"/>
        <family val="1"/>
      </rPr>
      <t>分</t>
    </r>
  </si>
  <si>
    <r>
      <rPr>
        <sz val="10"/>
        <color rgb="FF000000"/>
        <rFont val="Linux Libertine G"/>
        <family val="1"/>
      </rPr>
      <t>SCI</t>
    </r>
    <r>
      <rPr>
        <sz val="10"/>
        <color rgb="FF000000"/>
        <rFont val="Linux Libertine G"/>
        <family val="1"/>
      </rPr>
      <t>（</t>
    </r>
    <r>
      <rPr>
        <sz val="10"/>
        <color rgb="FF000000"/>
        <rFont val="宋体"/>
        <family val="3"/>
        <charset val="134"/>
      </rPr>
      <t>1</t>
    </r>
    <r>
      <rPr>
        <sz val="10"/>
        <color rgb="FF000000"/>
        <rFont val="Linux Libertine G"/>
        <family val="1"/>
      </rPr>
      <t>，共</t>
    </r>
    <r>
      <rPr>
        <sz val="10"/>
        <color rgb="FF000000"/>
        <rFont val="宋体"/>
        <family val="3"/>
        <charset val="134"/>
      </rPr>
      <t>1</t>
    </r>
    <r>
      <rPr>
        <sz val="10"/>
        <color rgb="FF000000"/>
        <rFont val="Linux Libertine G"/>
        <family val="1"/>
      </rPr>
      <t>）</t>
    </r>
    <r>
      <rPr>
        <sz val="10"/>
        <color rgb="FF000000"/>
        <rFont val="宋体"/>
        <family val="3"/>
        <charset val="134"/>
      </rPr>
      <t>A</t>
    </r>
    <r>
      <rPr>
        <sz val="10"/>
        <color rgb="FF000000"/>
        <rFont val="Linux Libertine G"/>
        <family val="1"/>
      </rPr>
      <t>类（子刊），</t>
    </r>
    <r>
      <rPr>
        <sz val="10"/>
        <color rgb="FF000000"/>
        <rFont val="宋体"/>
        <family val="3"/>
        <charset val="134"/>
      </rPr>
      <t>SCI</t>
    </r>
    <r>
      <rPr>
        <sz val="10"/>
        <color rgb="FF000000"/>
        <rFont val="Linux Libertine G"/>
        <family val="1"/>
      </rPr>
      <t>（</t>
    </r>
    <r>
      <rPr>
        <sz val="10"/>
        <color rgb="FF000000"/>
        <rFont val="宋体"/>
        <family val="3"/>
        <charset val="134"/>
      </rPr>
      <t>1,</t>
    </r>
    <r>
      <rPr>
        <sz val="10"/>
        <color rgb="FF000000"/>
        <rFont val="Linux Libertine G"/>
        <family val="1"/>
      </rPr>
      <t>共</t>
    </r>
    <r>
      <rPr>
        <sz val="10"/>
        <color rgb="FF000000"/>
        <rFont val="宋体"/>
        <family val="3"/>
        <charset val="134"/>
      </rPr>
      <t>1</t>
    </r>
    <r>
      <rPr>
        <sz val="10"/>
        <color rgb="FF000000"/>
        <rFont val="Linux Libertine G"/>
        <family val="1"/>
      </rPr>
      <t>）</t>
    </r>
    <r>
      <rPr>
        <sz val="10"/>
        <color rgb="FF000000"/>
        <rFont val="宋体"/>
        <family val="3"/>
        <charset val="134"/>
      </rPr>
      <t>B</t>
    </r>
    <r>
      <rPr>
        <sz val="10"/>
        <color rgb="FF000000"/>
        <rFont val="Linux Libertine G"/>
        <family val="1"/>
      </rPr>
      <t>类</t>
    </r>
  </si>
  <si>
    <r>
      <rPr>
        <sz val="10"/>
        <color rgb="FF000000"/>
        <rFont val="Linux Libertine G"/>
        <family val="1"/>
      </rPr>
      <t xml:space="preserve">SCI B3(1,1)
</t>
    </r>
    <r>
      <rPr>
        <sz val="10"/>
        <color rgb="FF000000"/>
        <rFont val="Linux Libertine G"/>
        <family val="1"/>
      </rPr>
      <t xml:space="preserve">会议 </t>
    </r>
    <r>
      <rPr>
        <sz val="10"/>
        <color rgb="FF000000"/>
        <rFont val="宋体"/>
        <family val="3"/>
        <charset val="134"/>
      </rPr>
      <t>D(1,1)</t>
    </r>
  </si>
  <si>
    <r>
      <rPr>
        <sz val="10"/>
        <color rgb="FF000000"/>
        <rFont val="Linux Libertine G"/>
        <family val="1"/>
      </rPr>
      <t>参加林君院士《基础交叉论坛：深地探测仪器装备自立自强》—</t>
    </r>
    <r>
      <rPr>
        <sz val="10"/>
        <color rgb="FF000000"/>
        <rFont val="宋体"/>
        <family val="3"/>
        <charset val="134"/>
      </rPr>
      <t xml:space="preserve">0.5
</t>
    </r>
    <r>
      <rPr>
        <sz val="10"/>
        <color rgb="FF000000"/>
        <rFont val="Linux Libertine G"/>
        <family val="1"/>
      </rPr>
      <t>参加</t>
    </r>
    <r>
      <rPr>
        <sz val="10"/>
        <color rgb="FF000000"/>
        <rFont val="宋体"/>
        <family val="3"/>
        <charset val="134"/>
      </rPr>
      <t>3</t>
    </r>
    <r>
      <rPr>
        <sz val="10"/>
        <color rgb="FF000000"/>
        <rFont val="Linux Libertine G"/>
        <family val="1"/>
      </rPr>
      <t>次拱墅区拱宸桥街道坚果营地志愿活动—</t>
    </r>
    <r>
      <rPr>
        <sz val="10"/>
        <color rgb="FF000000"/>
        <rFont val="宋体"/>
        <family val="3"/>
        <charset val="134"/>
      </rPr>
      <t xml:space="preserve">1.5
</t>
    </r>
    <r>
      <rPr>
        <sz val="10"/>
        <color rgb="FF000000"/>
        <rFont val="Linux Libertine G"/>
        <family val="1"/>
      </rPr>
      <t>浙江大学党建馆、马兰基地参观—</t>
    </r>
    <r>
      <rPr>
        <sz val="10"/>
        <color rgb="FF000000"/>
        <rFont val="宋体"/>
        <family val="3"/>
        <charset val="134"/>
      </rPr>
      <t>0.5</t>
    </r>
  </si>
  <si>
    <r>
      <rPr>
        <sz val="10"/>
        <color rgb="FF000000"/>
        <rFont val="Linux Libertine G"/>
        <family val="1"/>
      </rPr>
      <t>SCI</t>
    </r>
    <r>
      <rPr>
        <sz val="10"/>
        <color rgb="FF000000"/>
        <rFont val="Linux Libertine G"/>
        <family val="1"/>
      </rPr>
      <t>（</t>
    </r>
    <r>
      <rPr>
        <sz val="10"/>
        <color rgb="FF000000"/>
        <rFont val="宋体"/>
        <family val="3"/>
        <charset val="134"/>
      </rPr>
      <t>1</t>
    </r>
    <r>
      <rPr>
        <sz val="10"/>
        <color rgb="FF000000"/>
        <rFont val="Linux Libertine G"/>
        <family val="1"/>
      </rPr>
      <t>，</t>
    </r>
    <r>
      <rPr>
        <sz val="10"/>
        <color rgb="FF000000"/>
        <rFont val="宋体"/>
        <family val="3"/>
        <charset val="134"/>
      </rPr>
      <t>1</t>
    </r>
    <r>
      <rPr>
        <sz val="10"/>
        <color rgb="FF000000"/>
        <rFont val="Linux Libertine G"/>
        <family val="1"/>
      </rPr>
      <t>）中科院二区一作</t>
    </r>
  </si>
  <si>
    <r>
      <rPr>
        <sz val="10"/>
        <color rgb="FF000000"/>
        <rFont val="Linux Libertine G"/>
        <family val="1"/>
      </rPr>
      <t>参加学术报告（</t>
    </r>
    <r>
      <rPr>
        <sz val="10"/>
        <color rgb="FF000000"/>
        <rFont val="宋体"/>
        <family val="3"/>
        <charset val="134"/>
      </rPr>
      <t>0.5</t>
    </r>
    <r>
      <rPr>
        <sz val="10"/>
        <color rgb="FF000000"/>
        <rFont val="Linux Libertine G"/>
        <family val="1"/>
      </rPr>
      <t>分）</t>
    </r>
  </si>
  <si>
    <r>
      <rPr>
        <sz val="10"/>
        <color rgb="FF000000"/>
        <rFont val="Linux Libertine G"/>
        <family val="1"/>
      </rPr>
      <t>发明专利（</t>
    </r>
    <r>
      <rPr>
        <sz val="10"/>
        <color rgb="FF000000"/>
        <rFont val="宋体"/>
        <family val="3"/>
        <charset val="134"/>
      </rPr>
      <t>1</t>
    </r>
    <r>
      <rPr>
        <sz val="10"/>
        <color rgb="FF000000"/>
        <rFont val="Linux Libertine G"/>
        <family val="1"/>
      </rPr>
      <t>，</t>
    </r>
    <r>
      <rPr>
        <sz val="10"/>
        <color rgb="FF000000"/>
        <rFont val="宋体"/>
        <family val="3"/>
        <charset val="134"/>
      </rPr>
      <t>2</t>
    </r>
    <r>
      <rPr>
        <sz val="10"/>
        <color rgb="FF000000"/>
        <rFont val="Linux Libertine G"/>
        <family val="1"/>
      </rPr>
      <t>，</t>
    </r>
    <r>
      <rPr>
        <sz val="10"/>
        <color rgb="FF000000"/>
        <rFont val="宋体"/>
        <family val="3"/>
        <charset val="134"/>
      </rPr>
      <t>1</t>
    </r>
    <r>
      <rPr>
        <sz val="10"/>
        <color rgb="FF000000"/>
        <rFont val="Linux Libertine G"/>
        <family val="1"/>
      </rPr>
      <t>导）；软著</t>
    </r>
    <r>
      <rPr>
        <sz val="10"/>
        <color rgb="FF000000"/>
        <rFont val="宋体"/>
        <family val="3"/>
        <charset val="134"/>
      </rPr>
      <t>1</t>
    </r>
  </si>
  <si>
    <r>
      <rPr>
        <sz val="10"/>
        <color rgb="FF000000"/>
        <rFont val="Linux Libertine G"/>
        <family val="1"/>
      </rPr>
      <t>浙江大学</t>
    </r>
    <r>
      <rPr>
        <sz val="10"/>
        <color rgb="FF000000"/>
        <rFont val="宋体"/>
        <family val="3"/>
        <charset val="134"/>
      </rPr>
      <t>2025</t>
    </r>
    <r>
      <rPr>
        <sz val="10"/>
        <color rgb="FF000000"/>
        <rFont val="Linux Libertine G"/>
        <family val="1"/>
      </rPr>
      <t>年“三好杯”排球赛（女子组）第八名</t>
    </r>
  </si>
  <si>
    <r>
      <rPr>
        <sz val="10"/>
        <color rgb="FF000000"/>
        <rFont val="宋体"/>
        <family val="3"/>
        <charset val="134"/>
      </rPr>
      <t>2026</t>
    </r>
    <r>
      <rPr>
        <sz val="10"/>
        <color rgb="FF000000"/>
        <rFont val="Linux Libertine G"/>
        <family val="1"/>
      </rPr>
      <t>世界数字教育大会活动志愿者（活动前期筹备与活动现场，</t>
    </r>
    <r>
      <rPr>
        <sz val="10"/>
        <color rgb="FF000000"/>
        <rFont val="宋体"/>
        <family val="3"/>
        <charset val="134"/>
      </rPr>
      <t>2</t>
    </r>
    <r>
      <rPr>
        <sz val="10"/>
        <color rgb="FF000000"/>
        <rFont val="Linux Libertine G"/>
        <family val="1"/>
      </rPr>
      <t>次，</t>
    </r>
    <r>
      <rPr>
        <sz val="10"/>
        <color rgb="FF000000"/>
        <rFont val="宋体"/>
        <family val="3"/>
        <charset val="134"/>
      </rPr>
      <t>1</t>
    </r>
    <r>
      <rPr>
        <sz val="10"/>
        <color rgb="FF000000"/>
        <rFont val="Linux Libertine G"/>
        <family val="1"/>
      </rPr>
      <t>分）</t>
    </r>
  </si>
  <si>
    <r>
      <rPr>
        <sz val="10"/>
        <color rgb="FF000000"/>
        <rFont val="Linux Libertine G"/>
        <family val="1"/>
      </rPr>
      <t>SCI</t>
    </r>
    <r>
      <rPr>
        <sz val="10"/>
        <color rgb="FF000000"/>
        <rFont val="Linux Libertine G"/>
        <family val="1"/>
      </rPr>
      <t>（</t>
    </r>
    <r>
      <rPr>
        <sz val="10"/>
        <color rgb="FF000000"/>
        <rFont val="宋体"/>
        <family val="3"/>
        <charset val="134"/>
      </rPr>
      <t>1</t>
    </r>
    <r>
      <rPr>
        <sz val="10"/>
        <color rgb="FF000000"/>
        <rFont val="Linux Libertine G"/>
        <family val="1"/>
      </rPr>
      <t>，共</t>
    </r>
    <r>
      <rPr>
        <sz val="10"/>
        <color rgb="FF000000"/>
        <rFont val="宋体"/>
        <family val="3"/>
        <charset val="134"/>
      </rPr>
      <t>1</t>
    </r>
    <r>
      <rPr>
        <sz val="10"/>
        <color rgb="FF000000"/>
        <rFont val="Linux Libertine G"/>
        <family val="1"/>
      </rPr>
      <t>）</t>
    </r>
    <r>
      <rPr>
        <sz val="10"/>
        <color rgb="FF000000"/>
        <rFont val="宋体"/>
        <family val="3"/>
        <charset val="134"/>
      </rPr>
      <t>A</t>
    </r>
    <r>
      <rPr>
        <sz val="10"/>
        <color rgb="FF000000"/>
        <rFont val="Linux Libertine G"/>
        <family val="1"/>
      </rPr>
      <t>类</t>
    </r>
  </si>
  <si>
    <r>
      <rPr>
        <sz val="10"/>
        <color rgb="FF000000"/>
        <rFont val="Linux Libertine G"/>
        <family val="1"/>
      </rPr>
      <t>SCI B</t>
    </r>
    <r>
      <rPr>
        <sz val="10"/>
        <color rgb="FF000000"/>
        <rFont val="Linux Libertine G"/>
        <family val="1"/>
      </rPr>
      <t>类</t>
    </r>
    <r>
      <rPr>
        <sz val="10"/>
        <color rgb="FF000000"/>
        <rFont val="宋体"/>
        <family val="3"/>
        <charset val="134"/>
      </rPr>
      <t>(1,</t>
    </r>
    <r>
      <rPr>
        <sz val="10"/>
        <color rgb="FF000000"/>
        <rFont val="Linux Libertine G"/>
        <family val="1"/>
      </rPr>
      <t>共</t>
    </r>
    <r>
      <rPr>
        <sz val="10"/>
        <color rgb="FF000000"/>
        <rFont val="宋体"/>
        <family val="3"/>
        <charset val="134"/>
      </rPr>
      <t>1</t>
    </r>
    <r>
      <rPr>
        <sz val="10"/>
        <color rgb="FF000000"/>
        <rFont val="Linux Libertine G"/>
        <family val="1"/>
      </rPr>
      <t>）</t>
    </r>
  </si>
  <si>
    <r>
      <rPr>
        <sz val="10"/>
        <color rgb="FF000000"/>
        <rFont val="宋体"/>
        <family val="3"/>
        <charset val="134"/>
      </rPr>
      <t>1.</t>
    </r>
    <r>
      <rPr>
        <sz val="10"/>
        <color rgb="FF000000"/>
        <rFont val="Linux Libertine G"/>
        <family val="1"/>
      </rPr>
      <t>讲座</t>
    </r>
    <r>
      <rPr>
        <sz val="10"/>
        <color rgb="FF000000"/>
        <rFont val="宋体"/>
        <family val="3"/>
        <charset val="134"/>
      </rPr>
      <t>*4</t>
    </r>
    <r>
      <rPr>
        <sz val="10"/>
        <color rgb="FF000000"/>
        <rFont val="Linux Libertine G"/>
        <family val="1"/>
      </rPr>
      <t>（加分</t>
    </r>
    <r>
      <rPr>
        <sz val="10"/>
        <color rgb="FF000000"/>
        <rFont val="宋体"/>
        <family val="3"/>
        <charset val="134"/>
      </rPr>
      <t>2</t>
    </r>
    <r>
      <rPr>
        <sz val="10"/>
        <color rgb="FF000000"/>
        <rFont val="Linux Libertine G"/>
        <family val="1"/>
      </rPr>
      <t>）</t>
    </r>
    <r>
      <rPr>
        <sz val="10"/>
        <color rgb="FF000000"/>
        <rFont val="宋体"/>
        <family val="3"/>
        <charset val="134"/>
      </rPr>
      <t>2.</t>
    </r>
    <r>
      <rPr>
        <sz val="10"/>
        <color rgb="FF000000"/>
        <rFont val="Linux Libertine G"/>
        <family val="1"/>
      </rPr>
      <t>参加志愿者活动</t>
    </r>
    <r>
      <rPr>
        <sz val="10"/>
        <color rgb="FF000000"/>
        <rFont val="宋体"/>
        <family val="3"/>
        <charset val="134"/>
      </rPr>
      <t>1</t>
    </r>
    <r>
      <rPr>
        <sz val="10"/>
        <color rgb="FF000000"/>
        <rFont val="Linux Libertine G"/>
        <family val="1"/>
      </rPr>
      <t>次，（加分</t>
    </r>
    <r>
      <rPr>
        <sz val="10"/>
        <color rgb="FF000000"/>
        <rFont val="宋体"/>
        <family val="3"/>
        <charset val="134"/>
      </rPr>
      <t>0.5</t>
    </r>
    <r>
      <rPr>
        <sz val="10"/>
        <color rgb="FF000000"/>
        <rFont val="Linux Libertine G"/>
        <family val="1"/>
      </rPr>
      <t>）</t>
    </r>
  </si>
  <si>
    <r>
      <rPr>
        <sz val="10"/>
        <color rgb="FF000000"/>
        <rFont val="Linux Libertine G"/>
        <family val="1"/>
      </rPr>
      <t>发明专利</t>
    </r>
    <r>
      <rPr>
        <sz val="10"/>
        <color rgb="FF000000"/>
        <rFont val="宋体"/>
        <family val="3"/>
        <charset val="134"/>
      </rPr>
      <t>-</t>
    </r>
    <r>
      <rPr>
        <sz val="10"/>
        <color rgb="FF000000"/>
        <rFont val="Linux Libertine G"/>
        <family val="1"/>
      </rPr>
      <t>排名</t>
    </r>
    <r>
      <rPr>
        <sz val="10"/>
        <color rgb="FF000000"/>
        <rFont val="宋体"/>
        <family val="3"/>
        <charset val="134"/>
      </rPr>
      <t>1</t>
    </r>
  </si>
  <si>
    <r>
      <rPr>
        <sz val="10"/>
        <color rgb="FF000000"/>
        <rFont val="Linux Libertine G"/>
        <family val="1"/>
      </rPr>
      <t>第七届中国研究生机器人创新设计大赛二等奖（排</t>
    </r>
    <r>
      <rPr>
        <sz val="10"/>
        <color rgb="FF000000"/>
        <rFont val="宋体"/>
        <family val="3"/>
        <charset val="134"/>
      </rPr>
      <t>1</t>
    </r>
    <r>
      <rPr>
        <sz val="10"/>
        <color rgb="FF000000"/>
        <rFont val="Linux Libertine G"/>
        <family val="1"/>
      </rPr>
      <t>）</t>
    </r>
  </si>
  <si>
    <r>
      <rPr>
        <sz val="10"/>
        <color rgb="FF000000"/>
        <rFont val="Linux Libertine G"/>
        <family val="1"/>
      </rPr>
      <t>参加学校或学院举行的学术报告会共</t>
    </r>
    <r>
      <rPr>
        <sz val="10"/>
        <color rgb="FF000000"/>
        <rFont val="宋体"/>
        <family val="3"/>
        <charset val="134"/>
      </rPr>
      <t>4</t>
    </r>
    <r>
      <rPr>
        <sz val="10"/>
        <color rgb="FF000000"/>
        <rFont val="Linux Libertine G"/>
        <family val="1"/>
      </rPr>
      <t>次（</t>
    </r>
    <r>
      <rPr>
        <sz val="10"/>
        <color rgb="FF000000"/>
        <rFont val="宋体"/>
        <family val="3"/>
        <charset val="134"/>
      </rPr>
      <t>2</t>
    </r>
    <r>
      <rPr>
        <sz val="10"/>
        <color rgb="FF000000"/>
        <rFont val="Linux Libertine G"/>
        <family val="1"/>
      </rPr>
      <t>分）</t>
    </r>
  </si>
  <si>
    <r>
      <rPr>
        <sz val="10"/>
        <color rgb="FF000000"/>
        <rFont val="Linux Libertine G"/>
        <family val="1"/>
      </rPr>
      <t>学术报告</t>
    </r>
    <r>
      <rPr>
        <sz val="10"/>
        <color rgb="FF000000"/>
        <rFont val="宋体"/>
        <family val="3"/>
        <charset val="134"/>
      </rPr>
      <t>4</t>
    </r>
    <r>
      <rPr>
        <sz val="10"/>
        <color rgb="FF000000"/>
        <rFont val="Linux Libertine G"/>
        <family val="1"/>
      </rPr>
      <t>次（</t>
    </r>
    <r>
      <rPr>
        <sz val="10"/>
        <color rgb="FF000000"/>
        <rFont val="宋体"/>
        <family val="3"/>
        <charset val="134"/>
      </rPr>
      <t>2</t>
    </r>
    <r>
      <rPr>
        <sz val="10"/>
        <color rgb="FF000000"/>
        <rFont val="Linux Libertine G"/>
        <family val="1"/>
      </rPr>
      <t>）；志愿者活动1次（0.5）；思政品牌活动</t>
    </r>
    <r>
      <rPr>
        <sz val="10"/>
        <color rgb="FF000000"/>
        <rFont val="宋体"/>
        <family val="3"/>
        <charset val="134"/>
      </rPr>
      <t>2</t>
    </r>
    <r>
      <rPr>
        <sz val="10"/>
        <color rgb="FF000000"/>
        <rFont val="Linux Libertine G"/>
        <family val="1"/>
      </rPr>
      <t>次（</t>
    </r>
    <r>
      <rPr>
        <sz val="10"/>
        <color rgb="FF000000"/>
        <rFont val="宋体"/>
        <family val="3"/>
        <charset val="134"/>
      </rPr>
      <t>1</t>
    </r>
    <r>
      <rPr>
        <sz val="10"/>
        <color rgb="FF000000"/>
        <rFont val="Linux Libertine G"/>
        <family val="1"/>
      </rPr>
      <t>）</t>
    </r>
  </si>
  <si>
    <r>
      <rPr>
        <sz val="10"/>
        <color rgb="FF000000"/>
        <rFont val="Linux Libertine G"/>
        <family val="1"/>
      </rPr>
      <t>两次讲座（</t>
    </r>
    <r>
      <rPr>
        <sz val="10"/>
        <color rgb="FF000000"/>
        <rFont val="宋体"/>
        <family val="3"/>
        <charset val="134"/>
      </rPr>
      <t>1</t>
    </r>
    <r>
      <rPr>
        <sz val="10"/>
        <color rgb="FF000000"/>
        <rFont val="Linux Libertine G"/>
        <family val="1"/>
      </rPr>
      <t>分）</t>
    </r>
  </si>
  <si>
    <r>
      <rPr>
        <sz val="10"/>
        <color rgb="FF000000"/>
        <rFont val="Linux Libertine G"/>
        <family val="1"/>
      </rPr>
      <t>EI</t>
    </r>
    <r>
      <rPr>
        <sz val="10"/>
        <color rgb="FF000000"/>
        <rFont val="Linux Libertine G"/>
        <family val="1"/>
      </rPr>
      <t>会议论文类、第一作者</t>
    </r>
  </si>
  <si>
    <t>参加学术报告 2*0.5=1
1.2026-07-21 欧阳未博士（瑞典皇家理工学院）报告《AI Agents for Self-Driving Laboratories:Toward Autonomous Biological Discovery》
2. 基础交叉沙龙第42期：基于生成式AI的CAD几何设计与造型
时间：2025年12月2日（周二）15:30</t>
  </si>
  <si>
    <t>党支部书记：6分：学分不够</t>
  </si>
  <si>
    <t>班长：6分</t>
  </si>
  <si>
    <t>机械视点中心部长：4分</t>
  </si>
  <si>
    <t>a</t>
    <phoneticPr fontId="3" type="noConversion"/>
  </si>
  <si>
    <t>b</t>
    <phoneticPr fontId="3" type="noConversion"/>
  </si>
  <si>
    <r>
      <rPr>
        <sz val="10"/>
        <rFont val="Linux Libertine G"/>
        <family val="1"/>
      </rPr>
      <t>前</t>
    </r>
    <r>
      <rPr>
        <sz val="10"/>
        <rFont val="Linux Libertine G"/>
        <family val="1"/>
      </rPr>
      <t>40%</t>
    </r>
    <r>
      <rPr>
        <sz val="11"/>
        <color theme="1"/>
        <rFont val="宋体"/>
        <family val="2"/>
        <charset val="134"/>
        <scheme val="minor"/>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</si>
</sst>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9">
    <font>
      <sz val="11"/>
      <color theme="1"/>
      <name val="宋体"/>
      <charset val="134"/>
      <scheme val="minor"/>
    </font>
    <font>
      <sz val="11"/>
      <color theme="1"/>
      <name val="宋体"/>
      <family val="2"/>
      <charset val="134"/>
      <scheme val="minor"/>
    </font>
    <font>
      <sz val="11"/>
      <color theme="1"/>
      <name val="宋体"/>
      <family val="3"/>
      <charset val="134"/>
      <scheme val="minor"/>
    </font>
    <font>
      <sz val="9"/>
      <name val="宋体"/>
      <family val="3"/>
      <charset val="134"/>
      <scheme val="minor"/>
    </font>
    <font>
      <sz val="10"/>
      <name val="宋体"/>
      <family val="3"/>
      <charset val="134"/>
    </font>
    <font>
      <sz val="12"/>
      <name val="Linux Libertine G"/>
      <family val="1"/>
    </font>
    <font>
      <sz val="10"/>
      <name val="Linux Libertine G"/>
      <family val="1"/>
    </font>
    <font>
      <sz val="10"/>
      <color rgb="FF000000"/>
      <name val="Linux Libertine G"/>
      <family val="1"/>
    </font>
    <font>
      <sz val="10"/>
      <color rgb="FF000000"/>
      <name val="宋体"/>
      <family val="3"/>
      <charset val="134"/>
    </font>
    <font>
      <sz val="10"/>
      <color indexed="8"/>
      <name val="Arial Unicode MS"/>
      <family val="2"/>
      <charset val="134"/>
    </font>
    <font>
      <b/>
      <sz val="10"/>
      <name val="宋体"/>
      <family val="3"/>
      <charset val="134"/>
    </font>
    <font>
      <sz val="12"/>
      <name val="宋体"/>
      <family val="3"/>
      <charset val="134"/>
    </font>
    <font>
      <sz val="10"/>
      <color indexed="8"/>
      <name val="宋体"/>
      <family val="3"/>
      <charset val="134"/>
    </font>
    <font>
      <sz val="10"/>
      <color rgb="FF000000"/>
      <name val="Calibri"/>
      <family val="2"/>
    </font>
    <font>
      <sz val="10"/>
      <color rgb="FFFF0000"/>
      <name val="Linux Libertine G"/>
      <family val="1"/>
    </font>
    <font>
      <sz val="10"/>
      <color rgb="FF000000"/>
      <name val="Arial Unicode MS"/>
      <family val="2"/>
      <charset val="134"/>
    </font>
    <font>
      <sz val="10"/>
      <name val="Arial Unicode MS"/>
      <family val="2"/>
      <charset val="134"/>
    </font>
    <font>
      <sz val="10"/>
      <color rgb="FF000000"/>
      <name val="SimSun"/>
      <charset val="134"/>
    </font>
    <font>
      <sz val="9"/>
      <name val="宋体"/>
      <family val="3"/>
      <charset val="134"/>
    </font>
    <font>
      <sz val="10"/>
      <color indexed="10"/>
      <name val="宋体"/>
      <family val="3"/>
      <charset val="134"/>
    </font>
    <font>
      <sz val="10"/>
      <name val="Times New Roman"/>
      <family val="1"/>
    </font>
    <font>
      <sz val="10"/>
      <color theme="1"/>
      <name val="宋体"/>
      <family val="3"/>
      <charset val="134"/>
    </font>
    <font>
      <sz val="10"/>
      <name val="Linux Libertine G"/>
      <family val="1"/>
    </font>
    <font>
      <sz val="10"/>
      <color rgb="FF000000"/>
      <name val="Linux Libertine G"/>
      <family val="1"/>
    </font>
    <font>
      <sz val="10"/>
      <color indexed="8"/>
      <name val="Arial Unicode MS"/>
      <family val="2"/>
    </font>
    <font>
      <sz val="10"/>
      <color rgb="FFFF0000"/>
      <name val="宋体"/>
      <family val="3"/>
      <charset val="134"/>
    </font>
    <font>
      <sz val="10"/>
      <name val="Arial Unicode MS"/>
      <family val="2"/>
    </font>
    <font>
      <sz val="12"/>
      <color rgb="FF000000"/>
      <name val="宋体"/>
      <family val="3"/>
      <charset val="134"/>
    </font>
    <font>
      <sz val="12"/>
      <color indexed="10"/>
      <name val="宋体"/>
      <family val="3"/>
      <charset val="134"/>
    </font>
  </fonts>
  <fills count="10">
    <fill>
      <patternFill patternType="none"/>
    </fill>
    <fill>
      <patternFill patternType="gray125"/>
    </fill>
    <fill>
      <patternFill patternType="solid">
        <fgColor theme="4" tint="0.59999389629810485"/>
        <bgColor indexed="64"/>
      </patternFill>
    </fill>
    <fill>
      <patternFill patternType="solid">
        <fgColor theme="7" tint="0.79995117038483843"/>
        <bgColor indexed="64"/>
      </patternFill>
    </fill>
    <fill>
      <patternFill patternType="solid">
        <fgColor theme="9" tint="0.59999389629810485"/>
        <bgColor indexed="64"/>
      </patternFill>
    </fill>
    <fill>
      <patternFill patternType="solid">
        <fgColor rgb="FFFFFF00"/>
        <bgColor indexed="64"/>
      </patternFill>
    </fill>
    <fill>
      <patternFill patternType="solid">
        <fgColor rgb="FFFFFFFF"/>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s>
  <borders count="14">
    <border>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3">
    <xf numFmtId="0" fontId="0" fillId="0" borderId="0">
      <alignment vertical="center"/>
    </xf>
    <xf numFmtId="0" fontId="5" fillId="0" borderId="0">
      <alignment vertical="center"/>
    </xf>
    <xf numFmtId="0" fontId="11" fillId="0" borderId="0">
      <alignment vertical="center"/>
    </xf>
  </cellStyleXfs>
  <cellXfs count="139">
    <xf numFmtId="0" fontId="0" fillId="0" borderId="0" xfId="0">
      <alignmen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6" fillId="0" borderId="3" xfId="1" applyFont="1" applyBorder="1" applyAlignment="1">
      <alignment horizontal="center" vertical="center" wrapText="1"/>
    </xf>
    <xf numFmtId="0" fontId="6" fillId="0" borderId="3" xfId="1" applyFont="1" applyBorder="1" applyAlignment="1">
      <alignment horizontal="center" vertical="center"/>
    </xf>
    <xf numFmtId="0" fontId="7" fillId="0" borderId="3" xfId="1" applyFont="1" applyBorder="1" applyAlignment="1">
      <alignment horizontal="center" vertical="center" wrapText="1"/>
    </xf>
    <xf numFmtId="0" fontId="6" fillId="5" borderId="3" xfId="1" applyFont="1" applyFill="1" applyBorder="1" applyAlignment="1">
      <alignment horizontal="center" vertical="center" wrapText="1"/>
    </xf>
    <xf numFmtId="0" fontId="4" fillId="0" borderId="3" xfId="1" applyFont="1" applyBorder="1" applyAlignment="1">
      <alignment horizontal="center" vertical="center" wrapText="1"/>
    </xf>
    <xf numFmtId="0" fontId="8" fillId="0" borderId="3" xfId="1" applyFont="1" applyBorder="1" applyAlignment="1">
      <alignment horizontal="center" vertical="center" wrapText="1"/>
    </xf>
    <xf numFmtId="0" fontId="4" fillId="5" borderId="3" xfId="0" applyFont="1" applyFill="1" applyBorder="1" applyAlignment="1">
      <alignment horizontal="center" vertical="center" wrapText="1"/>
    </xf>
    <xf numFmtId="0" fontId="4" fillId="0" borderId="3" xfId="0" applyFont="1" applyBorder="1" applyAlignment="1">
      <alignment horizontal="left" vertical="center" wrapText="1"/>
    </xf>
    <xf numFmtId="0" fontId="9" fillId="0" borderId="3" xfId="0" applyFont="1" applyBorder="1" applyAlignment="1">
      <alignment horizontal="center" vertical="center" wrapText="1"/>
    </xf>
    <xf numFmtId="0" fontId="0" fillId="0" borderId="3" xfId="0" applyBorder="1" applyAlignment="1">
      <alignment horizontal="center" vertical="center" wrapText="1"/>
    </xf>
    <xf numFmtId="0" fontId="12" fillId="0" borderId="3" xfId="2" applyFont="1" applyBorder="1" applyAlignment="1">
      <alignment horizontal="center" vertical="center" wrapText="1"/>
    </xf>
    <xf numFmtId="0" fontId="6" fillId="5" borderId="2" xfId="1" applyFont="1" applyFill="1" applyBorder="1" applyAlignment="1">
      <alignment horizontal="center" vertical="center" wrapText="1"/>
    </xf>
    <xf numFmtId="0" fontId="6" fillId="0" borderId="2" xfId="1" applyFont="1" applyBorder="1" applyAlignment="1">
      <alignment horizontal="center" vertical="center" wrapText="1"/>
    </xf>
    <xf numFmtId="0" fontId="4" fillId="0" borderId="0" xfId="0" applyFont="1" applyAlignment="1">
      <alignment horizontal="center" vertical="center" wrapText="1"/>
    </xf>
    <xf numFmtId="0" fontId="7" fillId="0" borderId="3" xfId="1" applyFont="1" applyBorder="1" applyAlignment="1">
      <alignment horizontal="center" vertical="center"/>
    </xf>
    <xf numFmtId="0" fontId="12" fillId="0" borderId="0" xfId="0" applyFont="1" applyAlignment="1">
      <alignment horizontal="center" vertical="center" wrapText="1"/>
    </xf>
    <xf numFmtId="176" fontId="4" fillId="0" borderId="0" xfId="0" applyNumberFormat="1" applyFont="1" applyAlignment="1">
      <alignment horizontal="center" vertical="center" wrapText="1"/>
    </xf>
    <xf numFmtId="0" fontId="12" fillId="0" borderId="0" xfId="2" applyFont="1" applyAlignment="1">
      <alignment horizontal="center" vertical="center" wrapText="1"/>
    </xf>
    <xf numFmtId="176" fontId="6" fillId="0" borderId="3" xfId="1" applyNumberFormat="1" applyFont="1" applyBorder="1" applyAlignment="1">
      <alignment horizontal="center" vertical="center" wrapText="1"/>
    </xf>
    <xf numFmtId="0" fontId="14" fillId="0" borderId="3" xfId="1" applyFont="1" applyBorder="1" applyAlignment="1">
      <alignment horizontal="center" vertical="center" wrapText="1"/>
    </xf>
    <xf numFmtId="176" fontId="6" fillId="0" borderId="2" xfId="1" applyNumberFormat="1" applyFont="1" applyBorder="1" applyAlignment="1">
      <alignment horizontal="center" vertical="center" wrapText="1"/>
    </xf>
    <xf numFmtId="0" fontId="12" fillId="0" borderId="3" xfId="0" applyFont="1" applyBorder="1" applyAlignment="1">
      <alignment horizontal="center" vertical="center" wrapText="1"/>
    </xf>
    <xf numFmtId="0" fontId="6" fillId="0" borderId="4" xfId="1" applyFont="1" applyBorder="1" applyAlignment="1">
      <alignment horizontal="center" vertical="center"/>
    </xf>
    <xf numFmtId="0" fontId="15" fillId="0" borderId="3" xfId="0" applyFont="1" applyBorder="1" applyAlignment="1">
      <alignment horizontal="center" vertical="center" wrapText="1"/>
    </xf>
    <xf numFmtId="0" fontId="4" fillId="7" borderId="3" xfId="0" applyFont="1" applyFill="1" applyBorder="1" applyAlignment="1">
      <alignment horizontal="center" vertical="center" wrapText="1"/>
    </xf>
    <xf numFmtId="0" fontId="16" fillId="0" borderId="13" xfId="0" applyFont="1" applyBorder="1" applyAlignment="1">
      <alignment horizontal="center" vertical="center" wrapText="1"/>
    </xf>
    <xf numFmtId="0" fontId="4" fillId="7" borderId="3" xfId="0" applyFont="1" applyFill="1" applyBorder="1" applyAlignment="1">
      <alignment horizontal="left" vertical="center" wrapText="1"/>
    </xf>
    <xf numFmtId="176" fontId="4" fillId="7" borderId="3" xfId="0" applyNumberFormat="1" applyFont="1" applyFill="1" applyBorder="1" applyAlignment="1">
      <alignment horizontal="center" vertical="center" wrapText="1"/>
    </xf>
    <xf numFmtId="0" fontId="8" fillId="7" borderId="3" xfId="0" applyFont="1" applyFill="1" applyBorder="1" applyAlignment="1">
      <alignment horizontal="center" vertical="center" wrapText="1"/>
    </xf>
    <xf numFmtId="0" fontId="17" fillId="7" borderId="13" xfId="0" applyFont="1" applyFill="1" applyBorder="1" applyAlignment="1">
      <alignment horizontal="center" vertical="center"/>
    </xf>
    <xf numFmtId="0" fontId="8" fillId="7" borderId="3" xfId="0" applyFont="1" applyFill="1" applyBorder="1" applyAlignment="1">
      <alignment horizontal="left" vertical="center" wrapText="1"/>
    </xf>
    <xf numFmtId="0" fontId="12" fillId="7" borderId="3" xfId="0" applyFont="1" applyFill="1" applyBorder="1" applyAlignment="1">
      <alignment horizontal="left" vertical="center" wrapText="1"/>
    </xf>
    <xf numFmtId="176" fontId="4" fillId="0" borderId="3" xfId="0" applyNumberFormat="1" applyFont="1" applyBorder="1" applyAlignment="1">
      <alignment horizontal="center" vertical="center" wrapText="1"/>
    </xf>
    <xf numFmtId="0" fontId="4" fillId="7" borderId="2" xfId="0" applyFont="1" applyFill="1" applyBorder="1" applyAlignment="1">
      <alignment horizontal="center" vertical="center" wrapText="1"/>
    </xf>
    <xf numFmtId="0" fontId="4" fillId="7" borderId="2" xfId="0" applyFont="1" applyFill="1" applyBorder="1" applyAlignment="1">
      <alignment horizontal="left" vertical="center" wrapText="1"/>
    </xf>
    <xf numFmtId="176" fontId="4" fillId="7" borderId="2" xfId="0" applyNumberFormat="1" applyFont="1" applyFill="1" applyBorder="1" applyAlignment="1">
      <alignment horizontal="center" vertical="center" wrapText="1"/>
    </xf>
    <xf numFmtId="0" fontId="17" fillId="7" borderId="3" xfId="0" applyFont="1" applyFill="1" applyBorder="1" applyAlignment="1">
      <alignment horizontal="center" vertical="center"/>
    </xf>
    <xf numFmtId="0" fontId="16" fillId="0" borderId="3" xfId="0" applyFont="1" applyBorder="1" applyAlignment="1">
      <alignment horizontal="center" vertical="center" wrapText="1"/>
    </xf>
    <xf numFmtId="0" fontId="17" fillId="0" borderId="13" xfId="0" applyFont="1" applyBorder="1" applyAlignment="1">
      <alignment horizontal="center" vertical="center"/>
    </xf>
    <xf numFmtId="0" fontId="8" fillId="0" borderId="3" xfId="0" applyFont="1" applyBorder="1" applyAlignment="1">
      <alignment horizontal="left" vertical="center" wrapText="1"/>
    </xf>
    <xf numFmtId="0" fontId="8" fillId="0" borderId="3" xfId="0" applyFont="1" applyBorder="1" applyAlignment="1">
      <alignment horizontal="center" vertical="center" wrapText="1"/>
    </xf>
    <xf numFmtId="0" fontId="0" fillId="7" borderId="0" xfId="0" applyFill="1">
      <alignment vertical="center"/>
    </xf>
    <xf numFmtId="0" fontId="4" fillId="8" borderId="3" xfId="0" applyFont="1" applyFill="1" applyBorder="1" applyAlignment="1">
      <alignment horizontal="center" vertical="center" wrapText="1"/>
    </xf>
    <xf numFmtId="0" fontId="17" fillId="8" borderId="13" xfId="0" applyFont="1" applyFill="1" applyBorder="1" applyAlignment="1">
      <alignment horizontal="center" vertical="center"/>
    </xf>
    <xf numFmtId="0" fontId="0" fillId="8" borderId="0" xfId="0" applyFill="1">
      <alignment vertical="center"/>
    </xf>
    <xf numFmtId="0" fontId="19" fillId="0" borderId="3" xfId="0" applyFont="1" applyBorder="1" applyAlignment="1">
      <alignment horizontal="center" vertical="center" wrapText="1"/>
    </xf>
    <xf numFmtId="0" fontId="8" fillId="8" borderId="3"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17" fillId="8" borderId="3" xfId="0" applyFont="1" applyFill="1" applyBorder="1" applyAlignment="1">
      <alignment horizontal="center" vertical="center"/>
    </xf>
    <xf numFmtId="0" fontId="4" fillId="0" borderId="13" xfId="0" applyFont="1" applyBorder="1" applyAlignment="1">
      <alignment horizontal="center" vertical="center" wrapText="1"/>
    </xf>
    <xf numFmtId="0" fontId="20" fillId="0" borderId="13" xfId="0" applyFont="1" applyBorder="1" applyAlignment="1">
      <alignment horizontal="center" vertical="center" wrapText="1"/>
    </xf>
    <xf numFmtId="0" fontId="17" fillId="0" borderId="3" xfId="0" applyFont="1" applyBorder="1" applyAlignment="1">
      <alignment horizontal="center" vertical="center"/>
    </xf>
    <xf numFmtId="0" fontId="17" fillId="6" borderId="3" xfId="0" applyFont="1" applyFill="1" applyBorder="1" applyAlignment="1">
      <alignment horizontal="center" vertical="center"/>
    </xf>
    <xf numFmtId="0" fontId="8" fillId="6" borderId="3" xfId="0" applyFont="1" applyFill="1" applyBorder="1" applyAlignment="1">
      <alignment horizontal="left" vertical="center" wrapText="1"/>
    </xf>
    <xf numFmtId="0" fontId="20" fillId="0" borderId="3" xfId="0" applyFont="1" applyBorder="1" applyAlignment="1">
      <alignment horizontal="center" vertical="center" wrapText="1"/>
    </xf>
    <xf numFmtId="0" fontId="20" fillId="0" borderId="3" xfId="0" applyFont="1" applyBorder="1" applyAlignment="1">
      <alignment horizontal="left" vertical="center" wrapText="1"/>
    </xf>
    <xf numFmtId="0" fontId="21" fillId="0" borderId="0" xfId="0" applyFont="1">
      <alignment vertical="center"/>
    </xf>
    <xf numFmtId="0" fontId="21" fillId="0" borderId="0" xfId="0" applyFont="1" applyAlignment="1">
      <alignment horizontal="center" vertical="center"/>
    </xf>
    <xf numFmtId="0" fontId="0" fillId="0" borderId="0" xfId="0" applyAlignment="1">
      <alignment horizontal="center" vertical="center"/>
    </xf>
    <xf numFmtId="0" fontId="22" fillId="0" borderId="3" xfId="1" applyFont="1" applyBorder="1" applyAlignment="1">
      <alignment horizontal="center" vertical="center" wrapText="1"/>
    </xf>
    <xf numFmtId="0" fontId="22" fillId="0" borderId="3" xfId="1" applyFont="1" applyBorder="1" applyAlignment="1">
      <alignment horizontal="center" vertical="center"/>
    </xf>
    <xf numFmtId="0" fontId="23" fillId="0" borderId="3" xfId="1" applyFont="1" applyBorder="1" applyAlignment="1">
      <alignment horizontal="center" vertical="center" wrapText="1"/>
    </xf>
    <xf numFmtId="0" fontId="23" fillId="0" borderId="3" xfId="1" applyFont="1" applyBorder="1" applyAlignment="1">
      <alignment horizontal="left" vertical="center" wrapText="1"/>
    </xf>
    <xf numFmtId="0" fontId="8" fillId="0" borderId="3" xfId="1" applyFont="1" applyBorder="1" applyAlignment="1">
      <alignment horizontal="left" vertical="center" wrapText="1"/>
    </xf>
    <xf numFmtId="0" fontId="22" fillId="5" borderId="3" xfId="1" applyFont="1" applyFill="1" applyBorder="1" applyAlignment="1">
      <alignment horizontal="center" vertical="center"/>
    </xf>
    <xf numFmtId="0" fontId="22" fillId="6" borderId="3" xfId="1" applyFont="1" applyFill="1" applyBorder="1" applyAlignment="1">
      <alignment horizontal="center" vertical="center" wrapText="1"/>
    </xf>
    <xf numFmtId="0" fontId="22" fillId="5" borderId="3" xfId="1" applyFont="1" applyFill="1" applyBorder="1" applyAlignment="1">
      <alignment horizontal="center" vertical="center" wrapText="1"/>
    </xf>
    <xf numFmtId="0" fontId="22" fillId="0" borderId="3" xfId="1" applyFont="1" applyBorder="1" applyAlignment="1">
      <alignment horizontal="left" vertical="center" wrapText="1"/>
    </xf>
    <xf numFmtId="0" fontId="22" fillId="6" borderId="3" xfId="1" applyFont="1" applyFill="1" applyBorder="1" applyAlignment="1">
      <alignment horizontal="center" vertical="center"/>
    </xf>
    <xf numFmtId="0" fontId="22" fillId="0" borderId="2" xfId="1" applyFont="1" applyBorder="1" applyAlignment="1">
      <alignment horizontal="center" vertical="center" wrapText="1"/>
    </xf>
    <xf numFmtId="0" fontId="24"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0" fillId="0" borderId="0" xfId="0" applyAlignment="1">
      <alignment horizontal="center" vertical="center" wrapText="1"/>
    </xf>
    <xf numFmtId="0" fontId="4" fillId="0" borderId="2" xfId="0" applyFont="1" applyBorder="1" applyAlignment="1">
      <alignment horizontal="left" vertical="center" wrapText="1"/>
    </xf>
    <xf numFmtId="0" fontId="8" fillId="0" borderId="3" xfId="1" applyFont="1" applyBorder="1" applyAlignment="1">
      <alignment horizontal="justify" vertical="center"/>
    </xf>
    <xf numFmtId="0" fontId="22" fillId="0" borderId="2" xfId="1" applyFont="1" applyBorder="1" applyAlignment="1">
      <alignment horizontal="left" vertical="center" wrapText="1"/>
    </xf>
    <xf numFmtId="0" fontId="22" fillId="0" borderId="3" xfId="1" applyFont="1" applyBorder="1" applyAlignment="1">
      <alignment horizontal="justify" vertical="center"/>
    </xf>
    <xf numFmtId="0" fontId="23" fillId="0" borderId="2" xfId="1" applyFont="1" applyBorder="1" applyAlignment="1">
      <alignment horizontal="center" vertical="center" wrapText="1"/>
    </xf>
    <xf numFmtId="0" fontId="23" fillId="0" borderId="2" xfId="1" applyFont="1" applyBorder="1" applyAlignment="1">
      <alignment horizontal="left" vertical="center" wrapText="1"/>
    </xf>
    <xf numFmtId="0" fontId="22" fillId="6" borderId="2" xfId="1" applyFont="1" applyFill="1" applyBorder="1" applyAlignment="1">
      <alignment horizontal="center" vertical="center" wrapText="1"/>
    </xf>
    <xf numFmtId="0" fontId="22" fillId="0" borderId="10" xfId="1" applyFont="1" applyBorder="1" applyAlignment="1">
      <alignment horizontal="center" vertical="center"/>
    </xf>
    <xf numFmtId="0" fontId="22" fillId="0" borderId="0" xfId="1" applyFont="1" applyAlignment="1">
      <alignment horizontal="center" vertical="center" wrapText="1"/>
    </xf>
    <xf numFmtId="0" fontId="22" fillId="0" borderId="10" xfId="1" applyFont="1" applyBorder="1" applyAlignment="1">
      <alignment horizontal="left" vertical="center" wrapText="1"/>
    </xf>
    <xf numFmtId="0" fontId="12" fillId="0" borderId="2" xfId="2" applyFont="1" applyBorder="1" applyAlignment="1">
      <alignment horizontal="center" vertical="center" wrapText="1"/>
    </xf>
    <xf numFmtId="0" fontId="23" fillId="0" borderId="8" xfId="1" applyFont="1" applyBorder="1" applyAlignment="1">
      <alignment horizontal="left" vertical="center" wrapText="1"/>
    </xf>
    <xf numFmtId="0" fontId="23" fillId="0" borderId="0" xfId="1" applyFont="1" applyAlignment="1">
      <alignment horizontal="center" vertical="center" wrapText="1"/>
    </xf>
    <xf numFmtId="0" fontId="2" fillId="0" borderId="0" xfId="0" applyFont="1">
      <alignment vertical="center"/>
    </xf>
    <xf numFmtId="0" fontId="26" fillId="0" borderId="3" xfId="0" applyFont="1" applyBorder="1" applyAlignment="1">
      <alignment horizontal="center" vertical="center" wrapText="1"/>
    </xf>
    <xf numFmtId="0" fontId="4" fillId="9" borderId="3" xfId="0" applyFont="1" applyFill="1" applyBorder="1" applyAlignment="1">
      <alignment horizontal="center" vertical="center" wrapText="1"/>
    </xf>
    <xf numFmtId="0" fontId="17" fillId="9" borderId="13" xfId="0" applyFont="1" applyFill="1" applyBorder="1" applyAlignment="1">
      <alignment horizontal="center" vertical="center"/>
    </xf>
    <xf numFmtId="0" fontId="4" fillId="9" borderId="3" xfId="0" applyFont="1" applyFill="1" applyBorder="1" applyAlignment="1">
      <alignment horizontal="left" vertical="center" wrapText="1"/>
    </xf>
    <xf numFmtId="0" fontId="8" fillId="9" borderId="3" xfId="0" applyFont="1" applyFill="1" applyBorder="1" applyAlignment="1">
      <alignment horizontal="left" vertical="center" wrapText="1"/>
    </xf>
    <xf numFmtId="176" fontId="4" fillId="9" borderId="3" xfId="0" applyNumberFormat="1" applyFont="1" applyFill="1" applyBorder="1" applyAlignment="1">
      <alignment horizontal="center" vertical="center" wrapText="1"/>
    </xf>
    <xf numFmtId="0" fontId="8" fillId="9" borderId="3" xfId="0" applyFont="1" applyFill="1" applyBorder="1" applyAlignment="1">
      <alignment horizontal="center" vertical="center" wrapText="1"/>
    </xf>
    <xf numFmtId="0" fontId="0" fillId="6" borderId="0" xfId="0" applyFill="1" applyAlignment="1">
      <alignment horizontal="center" vertical="center" wrapText="1"/>
    </xf>
    <xf numFmtId="0" fontId="0" fillId="7" borderId="0" xfId="0" applyFill="1" applyAlignment="1">
      <alignment horizontal="center" vertical="center" wrapText="1"/>
    </xf>
    <xf numFmtId="0" fontId="12" fillId="9" borderId="3" xfId="0" applyFont="1" applyFill="1" applyBorder="1" applyAlignment="1">
      <alignment horizontal="left" vertical="center" wrapText="1"/>
    </xf>
    <xf numFmtId="0" fontId="27" fillId="6" borderId="0" xfId="0" applyFont="1" applyFill="1" applyAlignment="1">
      <alignment horizontal="center" vertical="center" wrapText="1"/>
    </xf>
    <xf numFmtId="0" fontId="17" fillId="9" borderId="3" xfId="0" applyFont="1" applyFill="1" applyBorder="1" applyAlignment="1">
      <alignment horizontal="center" vertical="center"/>
    </xf>
    <xf numFmtId="0" fontId="26" fillId="0" borderId="13" xfId="0" applyFont="1" applyBorder="1" applyAlignment="1">
      <alignment horizontal="center" vertical="center" wrapText="1"/>
    </xf>
    <xf numFmtId="0" fontId="4" fillId="9" borderId="2" xfId="0" applyFont="1" applyFill="1" applyBorder="1" applyAlignment="1">
      <alignment horizontal="center" vertical="center" wrapText="1"/>
    </xf>
    <xf numFmtId="0" fontId="4" fillId="9" borderId="2" xfId="0" applyFont="1" applyFill="1" applyBorder="1" applyAlignment="1">
      <alignment horizontal="left" vertical="center" wrapText="1"/>
    </xf>
    <xf numFmtId="176" fontId="4" fillId="9" borderId="2" xfId="0" applyNumberFormat="1" applyFont="1" applyFill="1" applyBorder="1" applyAlignment="1">
      <alignment horizontal="center" vertical="center" wrapText="1"/>
    </xf>
    <xf numFmtId="176" fontId="7" fillId="0" borderId="3" xfId="1" applyNumberFormat="1" applyFont="1" applyBorder="1" applyAlignment="1">
      <alignment horizontal="center" vertical="center" wrapText="1"/>
    </xf>
    <xf numFmtId="0" fontId="28" fillId="6" borderId="0" xfId="0" applyFont="1" applyFill="1" applyAlignment="1">
      <alignment horizontal="center" vertical="center" wrapText="1"/>
    </xf>
    <xf numFmtId="0" fontId="28" fillId="0" borderId="0" xfId="0" applyFont="1" applyAlignment="1">
      <alignment horizontal="center" vertical="center" wrapText="1"/>
    </xf>
    <xf numFmtId="176" fontId="8" fillId="0" borderId="3" xfId="0" applyNumberFormat="1" applyFont="1" applyBorder="1" applyAlignment="1">
      <alignment horizontal="center" vertical="center" wrapText="1"/>
    </xf>
    <xf numFmtId="176" fontId="8" fillId="6" borderId="3" xfId="0" applyNumberFormat="1" applyFont="1" applyFill="1" applyBorder="1" applyAlignment="1">
      <alignment horizontal="center" vertical="center" wrapText="1"/>
    </xf>
    <xf numFmtId="0" fontId="4" fillId="8" borderId="3" xfId="0" applyFont="1" applyFill="1" applyBorder="1" applyAlignment="1">
      <alignment horizontal="left" vertical="center" wrapText="1"/>
    </xf>
    <xf numFmtId="0" fontId="8" fillId="8" borderId="3" xfId="0" applyFont="1" applyFill="1" applyBorder="1" applyAlignment="1">
      <alignment horizontal="left" vertical="center" wrapText="1"/>
    </xf>
    <xf numFmtId="176" fontId="4" fillId="8" borderId="3" xfId="0" applyNumberFormat="1" applyFont="1" applyFill="1" applyBorder="1" applyAlignment="1">
      <alignment horizontal="center" vertical="center" wrapText="1"/>
    </xf>
    <xf numFmtId="0" fontId="4" fillId="6" borderId="3" xfId="0" applyFont="1" applyFill="1" applyBorder="1" applyAlignment="1">
      <alignment horizontal="center" vertical="center" wrapText="1"/>
    </xf>
    <xf numFmtId="0" fontId="8" fillId="0" borderId="13" xfId="0" applyFont="1" applyBorder="1" applyAlignment="1">
      <alignment horizontal="center" vertical="center" wrapText="1"/>
    </xf>
    <xf numFmtId="0" fontId="4" fillId="7" borderId="0" xfId="0" applyFont="1" applyFill="1" applyAlignment="1">
      <alignment horizontal="center" vertical="center" wrapText="1"/>
    </xf>
    <xf numFmtId="0" fontId="2" fillId="0" borderId="1" xfId="0" applyFont="1" applyBorder="1" applyAlignment="1">
      <alignment horizontal="center" vertical="center"/>
    </xf>
    <xf numFmtId="0" fontId="2" fillId="8" borderId="1"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10"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9"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0" fillId="0" borderId="1" xfId="0" applyBorder="1" applyAlignment="1">
      <alignment horizontal="center" vertical="center"/>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3" borderId="8"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4" borderId="3" xfId="0" applyFont="1" applyFill="1" applyBorder="1" applyAlignment="1">
      <alignment horizontal="center" vertical="center" wrapText="1"/>
    </xf>
  </cellXfs>
  <cellStyles count="3">
    <cellStyle name="Normal" xfId="1" xr:uid="{91B683C6-A8BD-4864-8FB4-C5613082226E}"/>
    <cellStyle name="常规" xfId="0" builtinId="0"/>
    <cellStyle name="常规 2" xfId="2" xr:uid="{02C9443E-83A3-4D9D-BE0F-AF6B7E3DB2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D196"/>
  <sheetViews>
    <sheetView tabSelected="1" topLeftCell="A88" zoomScale="70" zoomScaleNormal="70" workbookViewId="0">
      <selection activeCell="H106" sqref="H106"/>
    </sheetView>
  </sheetViews>
  <sheetFormatPr defaultColWidth="9" defaultRowHeight="14"/>
  <cols>
    <col min="1" max="1" width="8.81640625" bestFit="1" customWidth="1"/>
    <col min="2" max="2" width="6.453125" bestFit="1" customWidth="1"/>
    <col min="3" max="3" width="8.453125" bestFit="1" customWidth="1"/>
    <col min="4" max="4" width="11.453125" bestFit="1" customWidth="1"/>
    <col min="5" max="5" width="13.6328125" bestFit="1" customWidth="1"/>
    <col min="6" max="6" width="21.81640625" bestFit="1" customWidth="1"/>
    <col min="7" max="7" width="10.453125" bestFit="1" customWidth="1"/>
    <col min="8" max="8" width="19.453125" style="64" bestFit="1" customWidth="1"/>
    <col min="9" max="9" width="16.81640625" bestFit="1" customWidth="1"/>
    <col min="10" max="10" width="11.453125" bestFit="1" customWidth="1"/>
    <col min="11" max="11" width="35.08984375" customWidth="1"/>
    <col min="12" max="12" width="8.453125" bestFit="1" customWidth="1"/>
    <col min="13" max="13" width="13.81640625" bestFit="1" customWidth="1"/>
    <col min="14" max="14" width="8.453125" bestFit="1" customWidth="1"/>
    <col min="15" max="15" width="10.453125" bestFit="1" customWidth="1"/>
    <col min="16" max="16" width="10.453125" customWidth="1"/>
    <col min="17" max="17" width="10.453125" bestFit="1" customWidth="1"/>
    <col min="18" max="18" width="19.453125" bestFit="1" customWidth="1"/>
    <col min="19" max="19" width="10.453125" bestFit="1" customWidth="1"/>
    <col min="20" max="20" width="29" bestFit="1" customWidth="1"/>
    <col min="21" max="21" width="10.453125" bestFit="1" customWidth="1"/>
    <col min="22" max="22" width="26.453125" bestFit="1" customWidth="1"/>
    <col min="23" max="23" width="10.453125" bestFit="1" customWidth="1"/>
    <col min="24" max="24" width="10.453125" customWidth="1"/>
    <col min="25" max="25" width="10.453125" bestFit="1" customWidth="1"/>
    <col min="26" max="26" width="24.36328125" bestFit="1" customWidth="1"/>
    <col min="27" max="27" width="10.453125" customWidth="1"/>
    <col min="28" max="28" width="72.08984375" bestFit="1" customWidth="1"/>
  </cols>
  <sheetData>
    <row r="1" spans="1:28">
      <c r="A1" s="128"/>
      <c r="B1" s="122" t="s">
        <v>0</v>
      </c>
      <c r="C1" s="130" t="s">
        <v>1</v>
      </c>
      <c r="D1" s="130" t="s">
        <v>2</v>
      </c>
      <c r="E1" s="122" t="s">
        <v>3</v>
      </c>
      <c r="F1" s="130" t="s">
        <v>4</v>
      </c>
      <c r="G1" s="132" t="s">
        <v>5</v>
      </c>
      <c r="H1" s="130" t="s">
        <v>6</v>
      </c>
      <c r="I1" s="133" t="s">
        <v>7</v>
      </c>
      <c r="J1" s="133"/>
      <c r="K1" s="133"/>
      <c r="L1" s="133"/>
      <c r="M1" s="133"/>
      <c r="N1" s="133"/>
      <c r="O1" s="133"/>
      <c r="P1" s="133"/>
      <c r="Q1" s="133"/>
      <c r="R1" s="133"/>
      <c r="S1" s="133"/>
      <c r="T1" s="133"/>
      <c r="U1" s="133"/>
      <c r="V1" s="133"/>
      <c r="W1" s="133"/>
      <c r="X1" s="133"/>
      <c r="Y1" s="133"/>
      <c r="Z1" s="133"/>
      <c r="AA1" s="133"/>
      <c r="AB1" s="134"/>
    </row>
    <row r="2" spans="1:28">
      <c r="A2" s="128"/>
      <c r="B2" s="129"/>
      <c r="C2" s="130"/>
      <c r="D2" s="130"/>
      <c r="E2" s="129"/>
      <c r="F2" s="130"/>
      <c r="G2" s="132"/>
      <c r="H2" s="130"/>
      <c r="I2" s="135" t="s">
        <v>8</v>
      </c>
      <c r="J2" s="136"/>
      <c r="K2" s="136"/>
      <c r="L2" s="136"/>
      <c r="M2" s="136"/>
      <c r="N2" s="136"/>
      <c r="O2" s="136"/>
      <c r="P2" s="136"/>
      <c r="Q2" s="136"/>
      <c r="R2" s="137" t="s">
        <v>9</v>
      </c>
      <c r="S2" s="137"/>
      <c r="T2" s="137"/>
      <c r="U2" s="137"/>
      <c r="V2" s="137"/>
      <c r="W2" s="137"/>
      <c r="X2" s="137"/>
      <c r="Y2" s="137"/>
      <c r="Z2" s="138" t="s">
        <v>10</v>
      </c>
      <c r="AA2" s="138"/>
      <c r="AB2" s="130" t="s">
        <v>11</v>
      </c>
    </row>
    <row r="3" spans="1:28">
      <c r="A3" s="128"/>
      <c r="B3" s="129"/>
      <c r="C3" s="130"/>
      <c r="D3" s="130"/>
      <c r="E3" s="129"/>
      <c r="F3" s="130"/>
      <c r="G3" s="132"/>
      <c r="H3" s="130"/>
      <c r="I3" s="126" t="s">
        <v>12</v>
      </c>
      <c r="J3" s="123"/>
      <c r="K3" s="123" t="s">
        <v>13</v>
      </c>
      <c r="L3" s="123"/>
      <c r="M3" s="127" t="s">
        <v>14</v>
      </c>
      <c r="N3" s="126"/>
      <c r="O3" s="130" t="s">
        <v>15</v>
      </c>
      <c r="P3" s="122" t="s">
        <v>16</v>
      </c>
      <c r="Q3" s="130" t="s">
        <v>17</v>
      </c>
      <c r="R3" s="123" t="s">
        <v>18</v>
      </c>
      <c r="S3" s="123"/>
      <c r="T3" s="131" t="s">
        <v>19</v>
      </c>
      <c r="U3" s="131"/>
      <c r="V3" s="130" t="s">
        <v>20</v>
      </c>
      <c r="W3" s="130"/>
      <c r="X3" s="122" t="s">
        <v>21</v>
      </c>
      <c r="Y3" s="124" t="s">
        <v>17</v>
      </c>
      <c r="Z3" s="122" t="s">
        <v>22</v>
      </c>
      <c r="AA3" s="122" t="s">
        <v>17</v>
      </c>
      <c r="AB3" s="130"/>
    </row>
    <row r="4" spans="1:28" ht="39">
      <c r="A4" s="128"/>
      <c r="B4" s="123"/>
      <c r="C4" s="130"/>
      <c r="D4" s="130"/>
      <c r="E4" s="123"/>
      <c r="F4" s="130"/>
      <c r="G4" s="132"/>
      <c r="H4" s="130"/>
      <c r="I4" s="4" t="s">
        <v>23</v>
      </c>
      <c r="J4" s="2" t="s">
        <v>24</v>
      </c>
      <c r="K4" s="2" t="s">
        <v>25</v>
      </c>
      <c r="L4" s="2" t="s">
        <v>26</v>
      </c>
      <c r="M4" s="3" t="s">
        <v>27</v>
      </c>
      <c r="N4" s="3" t="s">
        <v>28</v>
      </c>
      <c r="O4" s="130"/>
      <c r="P4" s="123"/>
      <c r="Q4" s="130"/>
      <c r="R4" s="2" t="s">
        <v>29</v>
      </c>
      <c r="S4" s="2" t="s">
        <v>30</v>
      </c>
      <c r="T4" s="2" t="s">
        <v>31</v>
      </c>
      <c r="U4" s="2" t="s">
        <v>32</v>
      </c>
      <c r="V4" s="2" t="s">
        <v>33</v>
      </c>
      <c r="W4" s="2" t="s">
        <v>34</v>
      </c>
      <c r="X4" s="123"/>
      <c r="Y4" s="125"/>
      <c r="Z4" s="123"/>
      <c r="AA4" s="123"/>
      <c r="AB4" s="130"/>
    </row>
    <row r="5" spans="1:28" ht="30.9" customHeight="1">
      <c r="A5" s="120" t="s">
        <v>35</v>
      </c>
      <c r="B5" s="6">
        <v>1</v>
      </c>
      <c r="C5" s="6" t="s">
        <v>36</v>
      </c>
      <c r="D5" s="6">
        <v>22525210</v>
      </c>
      <c r="E5" s="6" t="s">
        <v>37</v>
      </c>
      <c r="F5" s="6" t="s">
        <v>38</v>
      </c>
      <c r="G5" s="6">
        <v>70.819999999999993</v>
      </c>
      <c r="H5" s="8" t="s">
        <v>39</v>
      </c>
      <c r="I5" s="68" t="s">
        <v>437</v>
      </c>
      <c r="J5" s="9">
        <v>60</v>
      </c>
      <c r="K5" s="9"/>
      <c r="L5" s="9"/>
      <c r="M5" s="69"/>
      <c r="N5" s="9"/>
      <c r="O5" s="67">
        <v>81.64</v>
      </c>
      <c r="P5" s="7">
        <f t="shared" ref="P5:P45" si="0">J5+L5+N5+O5</f>
        <v>141.63999999999999</v>
      </c>
      <c r="Q5" s="70" t="s">
        <v>438</v>
      </c>
      <c r="R5" s="9"/>
      <c r="S5" s="9"/>
      <c r="T5" s="9"/>
      <c r="U5" s="9"/>
      <c r="V5" s="9"/>
      <c r="W5" s="9"/>
      <c r="X5" s="2">
        <f t="shared" ref="X5:X45" si="1">S5+U5+W5+AC5</f>
        <v>0</v>
      </c>
      <c r="Y5" s="15" t="s">
        <v>80</v>
      </c>
      <c r="Z5" s="2"/>
      <c r="AA5" s="7" t="s">
        <v>39</v>
      </c>
      <c r="AB5" s="67"/>
    </row>
    <row r="6" spans="1:28" ht="65">
      <c r="A6" s="120"/>
      <c r="B6" s="6">
        <v>2</v>
      </c>
      <c r="C6" s="6" t="s">
        <v>44</v>
      </c>
      <c r="D6" s="6">
        <v>22525177</v>
      </c>
      <c r="E6" s="6" t="s">
        <v>37</v>
      </c>
      <c r="F6" s="6" t="s">
        <v>45</v>
      </c>
      <c r="G6" s="6">
        <v>60.244999999999997</v>
      </c>
      <c r="H6" s="8" t="s">
        <v>39</v>
      </c>
      <c r="I6" s="12"/>
      <c r="J6" s="2"/>
      <c r="K6" s="2" t="s">
        <v>46</v>
      </c>
      <c r="L6" s="2">
        <v>10</v>
      </c>
      <c r="M6" s="12" t="s">
        <v>47</v>
      </c>
      <c r="N6" s="2">
        <v>12.5</v>
      </c>
      <c r="O6" s="2">
        <v>88.49</v>
      </c>
      <c r="P6" s="7">
        <f t="shared" si="0"/>
        <v>110.99</v>
      </c>
      <c r="Q6" s="11" t="s">
        <v>40</v>
      </c>
      <c r="R6" s="2"/>
      <c r="S6" s="2"/>
      <c r="T6" s="2" t="s">
        <v>48</v>
      </c>
      <c r="U6" s="2"/>
      <c r="V6" s="2" t="s">
        <v>72</v>
      </c>
      <c r="W6" s="2">
        <v>6</v>
      </c>
      <c r="X6" s="2">
        <f t="shared" si="1"/>
        <v>6</v>
      </c>
      <c r="Y6" s="8" t="s">
        <v>40</v>
      </c>
      <c r="Z6" s="2" t="s">
        <v>42</v>
      </c>
      <c r="AA6" s="7" t="s">
        <v>39</v>
      </c>
      <c r="AB6" s="77" t="s">
        <v>73</v>
      </c>
    </row>
    <row r="7" spans="1:28" ht="78">
      <c r="A7" s="120"/>
      <c r="B7" s="6">
        <v>3</v>
      </c>
      <c r="C7" s="6" t="s">
        <v>49</v>
      </c>
      <c r="D7" s="6">
        <v>22525044</v>
      </c>
      <c r="E7" s="6" t="s">
        <v>37</v>
      </c>
      <c r="F7" s="6" t="s">
        <v>50</v>
      </c>
      <c r="G7" s="6">
        <v>56.145000000000003</v>
      </c>
      <c r="H7" s="8" t="s">
        <v>39</v>
      </c>
      <c r="I7" s="12"/>
      <c r="J7" s="2"/>
      <c r="K7" s="2"/>
      <c r="L7" s="2"/>
      <c r="M7" s="12" t="s">
        <v>51</v>
      </c>
      <c r="N7" s="2">
        <v>12.5</v>
      </c>
      <c r="O7" s="2">
        <v>85.54</v>
      </c>
      <c r="P7" s="7">
        <f t="shared" si="0"/>
        <v>98.04</v>
      </c>
      <c r="Q7" s="11" t="s">
        <v>40</v>
      </c>
      <c r="R7" s="2"/>
      <c r="S7" s="2"/>
      <c r="T7" s="14"/>
      <c r="U7" s="14"/>
      <c r="V7" s="2" t="s">
        <v>41</v>
      </c>
      <c r="W7" s="2">
        <v>10.75</v>
      </c>
      <c r="X7" s="2">
        <f t="shared" si="1"/>
        <v>10.75</v>
      </c>
      <c r="Y7" s="8" t="s">
        <v>40</v>
      </c>
      <c r="Z7" s="65"/>
      <c r="AA7" s="7" t="s">
        <v>39</v>
      </c>
      <c r="AB7" s="2" t="s">
        <v>43</v>
      </c>
    </row>
    <row r="8" spans="1:28" ht="52">
      <c r="A8" s="120"/>
      <c r="B8" s="6">
        <v>4</v>
      </c>
      <c r="C8" s="6" t="s">
        <v>55</v>
      </c>
      <c r="D8" s="6">
        <v>22525098</v>
      </c>
      <c r="E8" s="6" t="s">
        <v>37</v>
      </c>
      <c r="F8" s="6" t="s">
        <v>38</v>
      </c>
      <c r="G8" s="6">
        <v>55.03</v>
      </c>
      <c r="H8" s="8" t="s">
        <v>39</v>
      </c>
      <c r="I8" s="68" t="s">
        <v>56</v>
      </c>
      <c r="J8" s="9">
        <v>20</v>
      </c>
      <c r="K8" s="9"/>
      <c r="L8" s="9"/>
      <c r="M8" s="68"/>
      <c r="N8" s="9"/>
      <c r="O8" s="67">
        <v>88.05</v>
      </c>
      <c r="P8" s="7">
        <f t="shared" si="0"/>
        <v>108.05</v>
      </c>
      <c r="Q8" s="70" t="s">
        <v>438</v>
      </c>
      <c r="R8" s="68" t="s">
        <v>57</v>
      </c>
      <c r="S8" s="9"/>
      <c r="T8" s="68" t="s">
        <v>58</v>
      </c>
      <c r="U8" s="9"/>
      <c r="V8" s="67" t="s">
        <v>87</v>
      </c>
      <c r="W8" s="67">
        <v>2</v>
      </c>
      <c r="X8" s="2">
        <f t="shared" si="1"/>
        <v>2</v>
      </c>
      <c r="Y8" s="8" t="s">
        <v>40</v>
      </c>
      <c r="Z8" s="65"/>
      <c r="AA8" s="7" t="s">
        <v>39</v>
      </c>
      <c r="AB8" s="67"/>
    </row>
    <row r="9" spans="1:28" ht="91">
      <c r="A9" s="120"/>
      <c r="B9" s="6">
        <v>5</v>
      </c>
      <c r="C9" s="6" t="s">
        <v>62</v>
      </c>
      <c r="D9" s="6">
        <v>22525127</v>
      </c>
      <c r="E9" s="6" t="s">
        <v>37</v>
      </c>
      <c r="F9" s="6" t="s">
        <v>38</v>
      </c>
      <c r="G9" s="6">
        <v>54.27</v>
      </c>
      <c r="H9" s="8" t="s">
        <v>39</v>
      </c>
      <c r="I9" s="73"/>
      <c r="J9" s="9"/>
      <c r="K9" s="9"/>
      <c r="L9" s="9"/>
      <c r="M9" s="67" t="s">
        <v>439</v>
      </c>
      <c r="N9" s="67">
        <v>12.5</v>
      </c>
      <c r="O9" s="67">
        <v>90.04</v>
      </c>
      <c r="P9" s="7">
        <f t="shared" si="0"/>
        <v>102.54</v>
      </c>
      <c r="Q9" s="70" t="s">
        <v>438</v>
      </c>
      <c r="R9" s="68" t="s">
        <v>63</v>
      </c>
      <c r="S9" s="9"/>
      <c r="T9" s="68" t="s">
        <v>64</v>
      </c>
      <c r="U9" s="9"/>
      <c r="V9" s="67" t="s">
        <v>89</v>
      </c>
      <c r="W9" s="67">
        <v>2</v>
      </c>
      <c r="X9" s="2">
        <f t="shared" si="1"/>
        <v>2</v>
      </c>
      <c r="Y9" s="8" t="s">
        <v>40</v>
      </c>
      <c r="AA9" s="7" t="s">
        <v>39</v>
      </c>
      <c r="AB9" s="67" t="s">
        <v>440</v>
      </c>
    </row>
    <row r="10" spans="1:28" ht="52">
      <c r="A10" s="120"/>
      <c r="B10" s="6">
        <v>6</v>
      </c>
      <c r="C10" s="6" t="s">
        <v>66</v>
      </c>
      <c r="D10" s="6">
        <v>22525164</v>
      </c>
      <c r="E10" s="6" t="s">
        <v>37</v>
      </c>
      <c r="F10" s="6" t="s">
        <v>45</v>
      </c>
      <c r="G10" s="6">
        <v>52.375</v>
      </c>
      <c r="H10" s="8" t="s">
        <v>39</v>
      </c>
      <c r="I10" s="12"/>
      <c r="J10" s="2"/>
      <c r="K10" s="2" t="s">
        <v>67</v>
      </c>
      <c r="L10" s="2">
        <v>2</v>
      </c>
      <c r="M10" s="12"/>
      <c r="N10" s="2"/>
      <c r="O10" s="2">
        <v>90.25</v>
      </c>
      <c r="P10" s="7">
        <f t="shared" si="0"/>
        <v>92.25</v>
      </c>
      <c r="Q10" s="11" t="s">
        <v>40</v>
      </c>
      <c r="R10" s="2" t="s">
        <v>68</v>
      </c>
      <c r="S10" s="2"/>
      <c r="T10" s="2" t="s">
        <v>69</v>
      </c>
      <c r="U10" s="2"/>
      <c r="V10" s="2" t="s">
        <v>52</v>
      </c>
      <c r="W10" s="2">
        <v>10</v>
      </c>
      <c r="X10" s="2">
        <f t="shared" si="1"/>
        <v>10</v>
      </c>
      <c r="Y10" s="8" t="s">
        <v>40</v>
      </c>
      <c r="Z10" s="2" t="s">
        <v>53</v>
      </c>
      <c r="AA10" s="7" t="s">
        <v>39</v>
      </c>
      <c r="AB10" s="2" t="s">
        <v>54</v>
      </c>
    </row>
    <row r="11" spans="1:28" ht="52">
      <c r="A11" s="120"/>
      <c r="B11" s="6">
        <v>7</v>
      </c>
      <c r="C11" s="6" t="s">
        <v>70</v>
      </c>
      <c r="D11" s="6">
        <v>22525249</v>
      </c>
      <c r="E11" s="6" t="s">
        <v>37</v>
      </c>
      <c r="F11" s="6" t="s">
        <v>38</v>
      </c>
      <c r="G11" s="6">
        <v>51.09</v>
      </c>
      <c r="H11" s="8" t="s">
        <v>39</v>
      </c>
      <c r="I11" s="73"/>
      <c r="J11" s="9"/>
      <c r="K11" s="9"/>
      <c r="L11" s="9"/>
      <c r="M11" s="67" t="s">
        <v>441</v>
      </c>
      <c r="N11" s="67">
        <v>12.5</v>
      </c>
      <c r="O11" s="67">
        <v>87.68</v>
      </c>
      <c r="P11" s="7">
        <f t="shared" si="0"/>
        <v>100.18</v>
      </c>
      <c r="Q11" s="70" t="s">
        <v>438</v>
      </c>
      <c r="R11" s="67" t="s">
        <v>71</v>
      </c>
      <c r="S11" s="9"/>
      <c r="T11" s="9"/>
      <c r="U11" s="9"/>
      <c r="V11" s="67" t="s">
        <v>92</v>
      </c>
      <c r="W11" s="67">
        <v>2</v>
      </c>
      <c r="X11" s="2">
        <f t="shared" si="1"/>
        <v>2</v>
      </c>
      <c r="Y11" s="8" t="s">
        <v>40</v>
      </c>
      <c r="AA11" s="7" t="s">
        <v>39</v>
      </c>
      <c r="AB11" s="67"/>
    </row>
    <row r="12" spans="1:28" ht="39">
      <c r="A12" s="120"/>
      <c r="B12" s="6">
        <v>8</v>
      </c>
      <c r="C12" s="6" t="s">
        <v>74</v>
      </c>
      <c r="D12" s="6">
        <v>22525039</v>
      </c>
      <c r="E12" s="6" t="s">
        <v>37</v>
      </c>
      <c r="F12" s="6" t="s">
        <v>38</v>
      </c>
      <c r="G12" s="6">
        <v>50.99</v>
      </c>
      <c r="H12" s="8" t="s">
        <v>39</v>
      </c>
      <c r="I12" s="73"/>
      <c r="J12" s="9"/>
      <c r="K12" s="67" t="s">
        <v>442</v>
      </c>
      <c r="L12" s="65">
        <v>0.6</v>
      </c>
      <c r="M12" s="68"/>
      <c r="N12" s="9"/>
      <c r="O12" s="67">
        <v>91.39</v>
      </c>
      <c r="P12" s="7">
        <f t="shared" si="0"/>
        <v>91.99</v>
      </c>
      <c r="Q12" s="70" t="s">
        <v>438</v>
      </c>
      <c r="R12" s="67" t="s">
        <v>75</v>
      </c>
      <c r="S12" s="9"/>
      <c r="T12" s="68" t="s">
        <v>76</v>
      </c>
      <c r="U12" s="9"/>
      <c r="V12" s="67" t="s">
        <v>443</v>
      </c>
      <c r="W12" s="67">
        <v>6</v>
      </c>
      <c r="X12" s="2">
        <f t="shared" si="1"/>
        <v>6</v>
      </c>
      <c r="Y12" s="8" t="s">
        <v>40</v>
      </c>
      <c r="Z12" s="67" t="s">
        <v>65</v>
      </c>
      <c r="AA12" s="7" t="s">
        <v>39</v>
      </c>
      <c r="AB12" s="67" t="s">
        <v>444</v>
      </c>
    </row>
    <row r="13" spans="1:28" ht="65">
      <c r="A13" s="120"/>
      <c r="B13" s="6">
        <v>9</v>
      </c>
      <c r="C13" s="6" t="s">
        <v>79</v>
      </c>
      <c r="D13" s="6">
        <v>22525168</v>
      </c>
      <c r="E13" s="6" t="s">
        <v>37</v>
      </c>
      <c r="F13" s="6" t="s">
        <v>38</v>
      </c>
      <c r="G13" s="6">
        <v>50.98</v>
      </c>
      <c r="H13" s="8" t="s">
        <v>39</v>
      </c>
      <c r="I13" s="73"/>
      <c r="J13" s="9"/>
      <c r="K13" s="9"/>
      <c r="L13" s="9"/>
      <c r="M13" s="68"/>
      <c r="N13" s="9"/>
      <c r="O13" s="67">
        <v>89.96</v>
      </c>
      <c r="P13" s="7">
        <f t="shared" si="0"/>
        <v>89.96</v>
      </c>
      <c r="Q13" s="74" t="s">
        <v>445</v>
      </c>
      <c r="R13" s="9"/>
      <c r="S13" s="9"/>
      <c r="T13" s="9"/>
      <c r="U13" s="9"/>
      <c r="V13" s="67" t="s">
        <v>446</v>
      </c>
      <c r="W13" s="67">
        <v>10</v>
      </c>
      <c r="X13" s="2">
        <f t="shared" si="1"/>
        <v>10</v>
      </c>
      <c r="Y13" s="8" t="s">
        <v>40</v>
      </c>
      <c r="Z13" s="2" t="s">
        <v>60</v>
      </c>
      <c r="AA13" s="7" t="s">
        <v>39</v>
      </c>
      <c r="AB13" s="67" t="s">
        <v>447</v>
      </c>
    </row>
    <row r="14" spans="1:28" ht="39">
      <c r="A14" s="120"/>
      <c r="B14" s="6">
        <v>10</v>
      </c>
      <c r="C14" s="6" t="s">
        <v>81</v>
      </c>
      <c r="D14" s="6">
        <v>22525165</v>
      </c>
      <c r="E14" s="6" t="s">
        <v>37</v>
      </c>
      <c r="F14" s="6" t="s">
        <v>45</v>
      </c>
      <c r="G14" s="6">
        <v>50.68</v>
      </c>
      <c r="H14" s="8" t="s">
        <v>39</v>
      </c>
      <c r="I14" s="12"/>
      <c r="J14" s="2"/>
      <c r="K14" s="2"/>
      <c r="L14" s="2"/>
      <c r="M14" s="12"/>
      <c r="N14" s="2"/>
      <c r="O14" s="2">
        <v>88.36</v>
      </c>
      <c r="P14" s="7">
        <f t="shared" si="0"/>
        <v>88.36</v>
      </c>
      <c r="Q14" s="15" t="s">
        <v>80</v>
      </c>
      <c r="R14" s="2" t="s">
        <v>82</v>
      </c>
      <c r="S14" s="2"/>
      <c r="T14" s="2" t="s">
        <v>83</v>
      </c>
      <c r="U14" s="2"/>
      <c r="V14" s="2" t="s">
        <v>59</v>
      </c>
      <c r="W14" s="2">
        <v>10</v>
      </c>
      <c r="X14" s="2">
        <f t="shared" si="1"/>
        <v>10</v>
      </c>
      <c r="Y14" s="8" t="s">
        <v>40</v>
      </c>
      <c r="Z14" s="65"/>
      <c r="AA14" s="7" t="s">
        <v>39</v>
      </c>
      <c r="AB14" s="2" t="s">
        <v>61</v>
      </c>
    </row>
    <row r="15" spans="1:28" ht="27">
      <c r="A15" s="120"/>
      <c r="B15" s="6">
        <v>11</v>
      </c>
      <c r="C15" s="6" t="s">
        <v>84</v>
      </c>
      <c r="D15" s="6">
        <v>22525178</v>
      </c>
      <c r="E15" s="6" t="s">
        <v>37</v>
      </c>
      <c r="F15" s="6" t="s">
        <v>38</v>
      </c>
      <c r="G15" s="6">
        <v>50.12</v>
      </c>
      <c r="H15" s="16" t="s">
        <v>39</v>
      </c>
      <c r="I15" s="73"/>
      <c r="J15" s="9"/>
      <c r="K15" s="9"/>
      <c r="L15" s="9"/>
      <c r="M15" s="67" t="s">
        <v>448</v>
      </c>
      <c r="N15" s="65">
        <v>12.5</v>
      </c>
      <c r="O15" s="67">
        <v>87.74</v>
      </c>
      <c r="P15" s="7">
        <f t="shared" si="0"/>
        <v>100.24</v>
      </c>
      <c r="Q15" s="72" t="s">
        <v>438</v>
      </c>
      <c r="R15" s="9"/>
      <c r="S15" s="9"/>
      <c r="T15" s="9"/>
      <c r="U15" s="9"/>
      <c r="V15" s="67"/>
      <c r="W15" s="67"/>
      <c r="X15" s="2">
        <f t="shared" si="1"/>
        <v>0</v>
      </c>
      <c r="Y15" s="15" t="s">
        <v>80</v>
      </c>
      <c r="AA15" s="7" t="s">
        <v>39</v>
      </c>
      <c r="AB15" s="67"/>
    </row>
    <row r="16" spans="1:28" ht="27">
      <c r="A16" s="120"/>
      <c r="B16" s="6">
        <v>12</v>
      </c>
      <c r="C16" s="6" t="s">
        <v>86</v>
      </c>
      <c r="D16" s="6">
        <v>22525145</v>
      </c>
      <c r="E16" s="6" t="s">
        <v>37</v>
      </c>
      <c r="F16" s="6" t="s">
        <v>38</v>
      </c>
      <c r="G16" s="6">
        <v>49.27</v>
      </c>
      <c r="H16" s="16" t="s">
        <v>39</v>
      </c>
      <c r="I16" s="73"/>
      <c r="J16" s="9"/>
      <c r="K16" s="9"/>
      <c r="L16" s="9"/>
      <c r="M16" s="68"/>
      <c r="N16" s="9"/>
      <c r="O16" s="67">
        <v>90.04</v>
      </c>
      <c r="P16" s="7">
        <f t="shared" si="0"/>
        <v>90.04</v>
      </c>
      <c r="Q16" s="11" t="s">
        <v>40</v>
      </c>
      <c r="R16" s="9"/>
      <c r="S16" s="9"/>
      <c r="T16" s="9"/>
      <c r="U16" s="9"/>
      <c r="V16" s="67" t="s">
        <v>449</v>
      </c>
      <c r="W16" s="67">
        <v>6</v>
      </c>
      <c r="X16" s="2">
        <f t="shared" si="1"/>
        <v>6</v>
      </c>
      <c r="Y16" s="8" t="s">
        <v>40</v>
      </c>
      <c r="Z16" s="67" t="s">
        <v>65</v>
      </c>
      <c r="AA16" s="7" t="s">
        <v>39</v>
      </c>
      <c r="AB16" s="67" t="s">
        <v>450</v>
      </c>
    </row>
    <row r="17" spans="1:28">
      <c r="A17" s="120"/>
      <c r="B17" s="6">
        <v>13</v>
      </c>
      <c r="C17" s="6" t="s">
        <v>88</v>
      </c>
      <c r="D17" s="6">
        <v>22525139</v>
      </c>
      <c r="E17" s="6" t="s">
        <v>37</v>
      </c>
      <c r="F17" s="6" t="s">
        <v>45</v>
      </c>
      <c r="G17" s="6">
        <v>48.86</v>
      </c>
      <c r="H17" s="16" t="s">
        <v>39</v>
      </c>
      <c r="I17" s="12"/>
      <c r="J17" s="2"/>
      <c r="K17" s="2"/>
      <c r="L17" s="2"/>
      <c r="M17" s="12"/>
      <c r="N17" s="2"/>
      <c r="O17" s="2">
        <v>88.22</v>
      </c>
      <c r="P17" s="7">
        <f t="shared" si="0"/>
        <v>88.22</v>
      </c>
      <c r="Q17" s="15" t="s">
        <v>80</v>
      </c>
      <c r="R17" s="2"/>
      <c r="S17" s="2"/>
      <c r="T17" s="2"/>
      <c r="U17" s="2"/>
      <c r="V17" s="2" t="s">
        <v>77</v>
      </c>
      <c r="W17" s="2">
        <v>6</v>
      </c>
      <c r="X17" s="2">
        <f t="shared" si="1"/>
        <v>6</v>
      </c>
      <c r="Y17" s="8" t="s">
        <v>40</v>
      </c>
      <c r="Z17" s="2"/>
      <c r="AA17" s="7" t="s">
        <v>39</v>
      </c>
      <c r="AB17" s="2" t="s">
        <v>78</v>
      </c>
    </row>
    <row r="18" spans="1:28" ht="26">
      <c r="A18" s="120"/>
      <c r="B18" s="6">
        <v>14</v>
      </c>
      <c r="C18" s="6" t="s">
        <v>90</v>
      </c>
      <c r="D18" s="6">
        <v>22525102</v>
      </c>
      <c r="E18" s="6" t="s">
        <v>37</v>
      </c>
      <c r="F18" s="6" t="s">
        <v>45</v>
      </c>
      <c r="G18" s="6">
        <v>48.63</v>
      </c>
      <c r="H18" s="16" t="s">
        <v>39</v>
      </c>
      <c r="I18" s="12"/>
      <c r="J18" s="2"/>
      <c r="K18" s="2" t="s">
        <v>91</v>
      </c>
      <c r="L18" s="2">
        <v>6</v>
      </c>
      <c r="M18" s="12"/>
      <c r="N18" s="2"/>
      <c r="O18" s="2">
        <v>88.76</v>
      </c>
      <c r="P18" s="7">
        <f t="shared" si="0"/>
        <v>94.76</v>
      </c>
      <c r="Q18" s="11" t="s">
        <v>40</v>
      </c>
      <c r="R18" s="2"/>
      <c r="S18" s="2"/>
      <c r="T18" s="2"/>
      <c r="U18" s="2"/>
      <c r="V18" s="2" t="s">
        <v>100</v>
      </c>
      <c r="W18" s="2">
        <v>2</v>
      </c>
      <c r="X18" s="2">
        <f t="shared" si="1"/>
        <v>2</v>
      </c>
      <c r="Y18" s="8" t="s">
        <v>40</v>
      </c>
      <c r="Z18" s="65"/>
      <c r="AA18" s="7" t="s">
        <v>39</v>
      </c>
      <c r="AB18" s="2" t="s">
        <v>101</v>
      </c>
    </row>
    <row r="19" spans="1:28" ht="27">
      <c r="A19" s="120"/>
      <c r="B19" s="6">
        <v>15</v>
      </c>
      <c r="C19" s="6" t="s">
        <v>93</v>
      </c>
      <c r="D19" s="6">
        <v>22525029</v>
      </c>
      <c r="E19" s="6" t="s">
        <v>37</v>
      </c>
      <c r="F19" s="6" t="s">
        <v>38</v>
      </c>
      <c r="G19" s="6">
        <v>48.17</v>
      </c>
      <c r="H19" s="16" t="s">
        <v>39</v>
      </c>
      <c r="I19" s="73"/>
      <c r="J19" s="9"/>
      <c r="K19" s="67" t="s">
        <v>451</v>
      </c>
      <c r="L19" s="65">
        <v>4.8</v>
      </c>
      <c r="M19" s="68"/>
      <c r="N19" s="9"/>
      <c r="O19" s="67">
        <v>89.53</v>
      </c>
      <c r="P19" s="7">
        <f t="shared" si="0"/>
        <v>94.33</v>
      </c>
      <c r="Q19" s="72" t="s">
        <v>438</v>
      </c>
      <c r="R19" s="9"/>
      <c r="S19" s="9"/>
      <c r="T19" s="9"/>
      <c r="U19" s="9"/>
      <c r="V19" s="67"/>
      <c r="W19" s="67"/>
      <c r="X19" s="2">
        <f t="shared" si="1"/>
        <v>0</v>
      </c>
      <c r="Y19" s="15" t="s">
        <v>80</v>
      </c>
      <c r="Z19" s="2"/>
      <c r="AA19" s="7" t="s">
        <v>39</v>
      </c>
      <c r="AB19" s="67" t="s">
        <v>452</v>
      </c>
    </row>
    <row r="20" spans="1:28" ht="52">
      <c r="A20" s="120"/>
      <c r="B20" s="6">
        <v>16</v>
      </c>
      <c r="C20" s="6" t="s">
        <v>95</v>
      </c>
      <c r="D20" s="6">
        <v>22525121</v>
      </c>
      <c r="E20" s="6" t="s">
        <v>37</v>
      </c>
      <c r="F20" s="6" t="s">
        <v>45</v>
      </c>
      <c r="G20" s="6">
        <v>47.865000000000002</v>
      </c>
      <c r="H20" s="16" t="s">
        <v>39</v>
      </c>
      <c r="I20" s="2"/>
      <c r="J20" s="2"/>
      <c r="K20" s="2"/>
      <c r="L20" s="2"/>
      <c r="M20" s="2"/>
      <c r="N20" s="2"/>
      <c r="O20" s="2">
        <v>90.23</v>
      </c>
      <c r="P20" s="7">
        <f t="shared" si="0"/>
        <v>90.23</v>
      </c>
      <c r="Q20" s="11" t="s">
        <v>40</v>
      </c>
      <c r="R20" s="2"/>
      <c r="S20" s="2"/>
      <c r="T20" s="2"/>
      <c r="U20" s="2"/>
      <c r="V20" s="2"/>
      <c r="W20" s="2"/>
      <c r="X20" s="2">
        <f t="shared" si="1"/>
        <v>0</v>
      </c>
      <c r="Y20" s="15" t="s">
        <v>80</v>
      </c>
      <c r="Z20" s="2"/>
      <c r="AA20" s="7" t="s">
        <v>39</v>
      </c>
      <c r="AB20" s="2" t="s">
        <v>136</v>
      </c>
    </row>
    <row r="21" spans="1:28" ht="39">
      <c r="A21" s="120"/>
      <c r="B21" s="6">
        <v>17</v>
      </c>
      <c r="C21" s="6" t="s">
        <v>96</v>
      </c>
      <c r="D21" s="6">
        <v>22525263</v>
      </c>
      <c r="E21" s="6" t="s">
        <v>37</v>
      </c>
      <c r="F21" s="6" t="s">
        <v>45</v>
      </c>
      <c r="G21" s="6">
        <v>47.805</v>
      </c>
      <c r="H21" s="17" t="s">
        <v>97</v>
      </c>
      <c r="I21" s="2"/>
      <c r="J21" s="2"/>
      <c r="K21" s="2"/>
      <c r="L21" s="2"/>
      <c r="M21" s="2"/>
      <c r="N21" s="2"/>
      <c r="O21" s="2">
        <v>88.61</v>
      </c>
      <c r="P21" s="7">
        <f t="shared" si="0"/>
        <v>88.61</v>
      </c>
      <c r="Q21" s="15" t="s">
        <v>80</v>
      </c>
      <c r="R21" s="2"/>
      <c r="S21" s="2"/>
      <c r="T21" s="2"/>
      <c r="U21" s="2"/>
      <c r="V21" s="2" t="s">
        <v>104</v>
      </c>
      <c r="W21" s="2">
        <v>2</v>
      </c>
      <c r="X21" s="2">
        <f t="shared" si="1"/>
        <v>2</v>
      </c>
      <c r="Y21" s="8" t="s">
        <v>40</v>
      </c>
      <c r="Z21" s="65"/>
      <c r="AA21" s="7" t="s">
        <v>39</v>
      </c>
      <c r="AB21" s="2" t="s">
        <v>105</v>
      </c>
    </row>
    <row r="22" spans="1:28" ht="39.5">
      <c r="A22" s="120"/>
      <c r="B22" s="6">
        <v>18</v>
      </c>
      <c r="C22" s="6" t="s">
        <v>99</v>
      </c>
      <c r="D22" s="6">
        <v>22525173</v>
      </c>
      <c r="E22" s="6" t="s">
        <v>37</v>
      </c>
      <c r="F22" s="6" t="s">
        <v>38</v>
      </c>
      <c r="G22" s="6">
        <v>47.72</v>
      </c>
      <c r="H22" s="17" t="s">
        <v>97</v>
      </c>
      <c r="I22" s="67" t="s">
        <v>453</v>
      </c>
      <c r="J22" s="67">
        <v>2</v>
      </c>
      <c r="K22" s="67" t="s">
        <v>454</v>
      </c>
      <c r="L22" s="65">
        <v>3</v>
      </c>
      <c r="M22" s="68"/>
      <c r="N22" s="9"/>
      <c r="O22" s="67">
        <v>87.43</v>
      </c>
      <c r="P22" s="7">
        <f t="shared" si="0"/>
        <v>92.43</v>
      </c>
      <c r="Q22" s="72" t="s">
        <v>438</v>
      </c>
      <c r="R22" s="9"/>
      <c r="S22" s="9"/>
      <c r="T22" s="9"/>
      <c r="U22" s="9"/>
      <c r="V22" s="67" t="s">
        <v>455</v>
      </c>
      <c r="W22" s="67">
        <v>3</v>
      </c>
      <c r="X22" s="2">
        <f t="shared" si="1"/>
        <v>3</v>
      </c>
      <c r="Y22" s="8" t="s">
        <v>40</v>
      </c>
      <c r="Z22" s="65"/>
      <c r="AA22" s="7" t="s">
        <v>39</v>
      </c>
      <c r="AB22" s="67"/>
    </row>
    <row r="23" spans="1:28" ht="26">
      <c r="A23" s="120"/>
      <c r="B23" s="6">
        <v>19</v>
      </c>
      <c r="C23" s="6" t="s">
        <v>102</v>
      </c>
      <c r="D23" s="6">
        <v>22525026</v>
      </c>
      <c r="E23" s="6" t="s">
        <v>37</v>
      </c>
      <c r="F23" s="6" t="s">
        <v>38</v>
      </c>
      <c r="G23" s="6">
        <v>47.71</v>
      </c>
      <c r="H23" s="17" t="s">
        <v>97</v>
      </c>
      <c r="I23" s="67" t="s">
        <v>456</v>
      </c>
      <c r="J23" s="67">
        <v>4</v>
      </c>
      <c r="K23" s="67" t="s">
        <v>103</v>
      </c>
      <c r="L23" s="67">
        <v>3.8</v>
      </c>
      <c r="M23" s="68"/>
      <c r="N23" s="9"/>
      <c r="O23" s="67">
        <v>85.62</v>
      </c>
      <c r="P23" s="7">
        <f t="shared" si="0"/>
        <v>93.42</v>
      </c>
      <c r="Q23" s="72" t="s">
        <v>40</v>
      </c>
      <c r="R23" s="9"/>
      <c r="S23" s="9"/>
      <c r="T23" s="9"/>
      <c r="U23" s="9"/>
      <c r="V23" s="67"/>
      <c r="W23" s="67"/>
      <c r="X23" s="2">
        <f t="shared" si="1"/>
        <v>0</v>
      </c>
      <c r="Y23" s="15" t="s">
        <v>80</v>
      </c>
      <c r="Z23" s="65"/>
      <c r="AA23" s="7" t="s">
        <v>39</v>
      </c>
      <c r="AB23" s="67" t="s">
        <v>457</v>
      </c>
    </row>
    <row r="24" spans="1:28" ht="27">
      <c r="A24" s="120"/>
      <c r="B24" s="6">
        <v>20</v>
      </c>
      <c r="C24" s="6" t="s">
        <v>106</v>
      </c>
      <c r="D24" s="6">
        <v>22525113</v>
      </c>
      <c r="E24" s="6" t="s">
        <v>37</v>
      </c>
      <c r="F24" s="6" t="s">
        <v>38</v>
      </c>
      <c r="G24" s="6">
        <v>47.27</v>
      </c>
      <c r="H24" s="17" t="s">
        <v>97</v>
      </c>
      <c r="I24" s="73"/>
      <c r="J24" s="9"/>
      <c r="K24" s="67" t="s">
        <v>107</v>
      </c>
      <c r="L24" s="65">
        <v>0.5</v>
      </c>
      <c r="M24" s="68"/>
      <c r="N24" s="9"/>
      <c r="O24" s="67">
        <v>88.04</v>
      </c>
      <c r="P24" s="7">
        <f t="shared" si="0"/>
        <v>88.54</v>
      </c>
      <c r="Q24" s="71" t="s">
        <v>445</v>
      </c>
      <c r="R24" s="9"/>
      <c r="S24" s="9"/>
      <c r="T24" s="9"/>
      <c r="U24" s="9"/>
      <c r="V24" s="67" t="s">
        <v>458</v>
      </c>
      <c r="W24" s="67">
        <v>4</v>
      </c>
      <c r="X24" s="2">
        <f t="shared" si="1"/>
        <v>4</v>
      </c>
      <c r="Y24" s="8" t="s">
        <v>40</v>
      </c>
      <c r="Z24" s="65"/>
      <c r="AA24" s="7" t="s">
        <v>39</v>
      </c>
      <c r="AB24" s="67" t="s">
        <v>459</v>
      </c>
    </row>
    <row r="25" spans="1:28">
      <c r="A25" s="120"/>
      <c r="B25" s="6">
        <v>21</v>
      </c>
      <c r="C25" s="6" t="s">
        <v>110</v>
      </c>
      <c r="D25" s="6">
        <v>22525040</v>
      </c>
      <c r="E25" s="6" t="s">
        <v>37</v>
      </c>
      <c r="F25" s="6" t="s">
        <v>38</v>
      </c>
      <c r="G25" s="6">
        <v>46.98</v>
      </c>
      <c r="H25" s="17" t="s">
        <v>97</v>
      </c>
      <c r="I25" s="73"/>
      <c r="J25" s="9"/>
      <c r="K25" s="9"/>
      <c r="L25" s="9"/>
      <c r="M25" s="68"/>
      <c r="N25" s="9"/>
      <c r="O25" s="67">
        <v>90.96</v>
      </c>
      <c r="P25" s="7">
        <f t="shared" si="0"/>
        <v>90.96</v>
      </c>
      <c r="Q25" s="72" t="s">
        <v>438</v>
      </c>
      <c r="R25" s="9"/>
      <c r="S25" s="9"/>
      <c r="T25" s="9"/>
      <c r="U25" s="9"/>
      <c r="V25" s="67" t="s">
        <v>94</v>
      </c>
      <c r="W25" s="67">
        <v>2</v>
      </c>
      <c r="X25" s="2">
        <f t="shared" si="1"/>
        <v>2</v>
      </c>
      <c r="Y25" s="8" t="s">
        <v>40</v>
      </c>
      <c r="Z25" s="2"/>
      <c r="AA25" s="7" t="s">
        <v>39</v>
      </c>
      <c r="AB25" s="67" t="s">
        <v>460</v>
      </c>
    </row>
    <row r="26" spans="1:28">
      <c r="A26" s="120"/>
      <c r="B26" s="6">
        <v>22</v>
      </c>
      <c r="C26" s="6" t="s">
        <v>113</v>
      </c>
      <c r="D26" s="6">
        <v>22525045</v>
      </c>
      <c r="E26" s="6" t="s">
        <v>37</v>
      </c>
      <c r="F26" s="6" t="s">
        <v>50</v>
      </c>
      <c r="G26" s="6">
        <v>46.14</v>
      </c>
      <c r="H26" s="17" t="s">
        <v>97</v>
      </c>
      <c r="I26" s="12"/>
      <c r="J26" s="2"/>
      <c r="K26" s="2"/>
      <c r="L26" s="2"/>
      <c r="M26" s="12"/>
      <c r="N26" s="2"/>
      <c r="O26" s="2">
        <v>87.781000000000006</v>
      </c>
      <c r="P26" s="7">
        <f t="shared" si="0"/>
        <v>87.781000000000006</v>
      </c>
      <c r="Q26" s="15" t="s">
        <v>80</v>
      </c>
      <c r="R26" s="2"/>
      <c r="S26" s="2"/>
      <c r="T26" s="2"/>
      <c r="U26" s="2"/>
      <c r="V26" s="2" t="s">
        <v>108</v>
      </c>
      <c r="W26" s="2">
        <v>2</v>
      </c>
      <c r="X26" s="2">
        <f t="shared" si="1"/>
        <v>2</v>
      </c>
      <c r="Y26" s="8" t="s">
        <v>40</v>
      </c>
      <c r="Z26" s="2"/>
      <c r="AA26" s="7" t="s">
        <v>39</v>
      </c>
      <c r="AB26" s="2" t="s">
        <v>109</v>
      </c>
    </row>
    <row r="27" spans="1:28" ht="26">
      <c r="A27" s="120"/>
      <c r="B27" s="6">
        <v>23</v>
      </c>
      <c r="C27" s="6" t="s">
        <v>115</v>
      </c>
      <c r="D27" s="6">
        <v>22525160</v>
      </c>
      <c r="E27" s="6" t="s">
        <v>37</v>
      </c>
      <c r="F27" s="6" t="s">
        <v>45</v>
      </c>
      <c r="G27" s="6">
        <v>45.545000000000002</v>
      </c>
      <c r="H27" s="17" t="s">
        <v>97</v>
      </c>
      <c r="I27" s="12"/>
      <c r="J27" s="2"/>
      <c r="K27" s="2"/>
      <c r="L27" s="2"/>
      <c r="M27" s="12"/>
      <c r="N27" s="2"/>
      <c r="O27" s="2">
        <v>86.76</v>
      </c>
      <c r="P27" s="7">
        <f t="shared" si="0"/>
        <v>86.76</v>
      </c>
      <c r="Q27" s="15" t="s">
        <v>80</v>
      </c>
      <c r="R27" s="2" t="s">
        <v>116</v>
      </c>
      <c r="S27" s="2">
        <v>0.33</v>
      </c>
      <c r="T27" s="2" t="s">
        <v>117</v>
      </c>
      <c r="U27" s="2"/>
      <c r="V27" s="2" t="s">
        <v>111</v>
      </c>
      <c r="W27" s="2">
        <v>2</v>
      </c>
      <c r="X27" s="2">
        <f t="shared" si="1"/>
        <v>2.33</v>
      </c>
      <c r="Y27" s="8" t="s">
        <v>40</v>
      </c>
      <c r="Z27" s="65"/>
      <c r="AA27" s="7" t="s">
        <v>39</v>
      </c>
      <c r="AB27" s="2" t="s">
        <v>112</v>
      </c>
    </row>
    <row r="28" spans="1:28">
      <c r="A28" s="120"/>
      <c r="B28" s="6">
        <v>24</v>
      </c>
      <c r="C28" s="6" t="s">
        <v>119</v>
      </c>
      <c r="D28" s="6">
        <v>22525189</v>
      </c>
      <c r="E28" s="6" t="s">
        <v>37</v>
      </c>
      <c r="F28" s="6" t="s">
        <v>38</v>
      </c>
      <c r="G28" s="6">
        <v>45.1</v>
      </c>
      <c r="H28" s="17" t="s">
        <v>97</v>
      </c>
      <c r="I28" s="73"/>
      <c r="J28" s="65"/>
      <c r="K28" s="67" t="s">
        <v>120</v>
      </c>
      <c r="L28" s="65">
        <v>3</v>
      </c>
      <c r="M28" s="68"/>
      <c r="N28" s="65"/>
      <c r="O28" s="67">
        <v>85.2</v>
      </c>
      <c r="P28" s="7">
        <f t="shared" si="0"/>
        <v>88.2</v>
      </c>
      <c r="Q28" s="71" t="s">
        <v>445</v>
      </c>
      <c r="R28" s="65"/>
      <c r="S28" s="65"/>
      <c r="T28" s="65"/>
      <c r="U28" s="65"/>
      <c r="V28" s="67"/>
      <c r="W28" s="67"/>
      <c r="X28" s="2">
        <f t="shared" si="1"/>
        <v>0</v>
      </c>
      <c r="Y28" s="15" t="s">
        <v>80</v>
      </c>
      <c r="Z28" s="65"/>
      <c r="AA28" s="7" t="s">
        <v>39</v>
      </c>
      <c r="AB28" s="67" t="s">
        <v>461</v>
      </c>
    </row>
    <row r="29" spans="1:28">
      <c r="A29" s="120"/>
      <c r="B29" s="6">
        <v>25</v>
      </c>
      <c r="C29" s="6" t="s">
        <v>121</v>
      </c>
      <c r="D29" s="6">
        <v>22525171</v>
      </c>
      <c r="E29" s="6" t="s">
        <v>37</v>
      </c>
      <c r="F29" s="6" t="s">
        <v>38</v>
      </c>
      <c r="G29" s="6">
        <v>44.38</v>
      </c>
      <c r="H29" s="5" t="s">
        <v>97</v>
      </c>
      <c r="I29" s="73"/>
      <c r="J29" s="65"/>
      <c r="K29" s="65"/>
      <c r="L29" s="65"/>
      <c r="M29" s="68"/>
      <c r="N29" s="65"/>
      <c r="O29" s="67">
        <v>88.76</v>
      </c>
      <c r="P29" s="7">
        <f t="shared" si="0"/>
        <v>88.76</v>
      </c>
      <c r="Q29" s="71" t="s">
        <v>445</v>
      </c>
      <c r="R29" s="65"/>
      <c r="S29" s="65"/>
      <c r="T29" s="65"/>
      <c r="U29" s="65"/>
      <c r="V29" s="67"/>
      <c r="W29" s="67"/>
      <c r="X29" s="2">
        <f t="shared" si="1"/>
        <v>0</v>
      </c>
      <c r="Y29" s="15" t="s">
        <v>80</v>
      </c>
      <c r="Z29" s="2"/>
      <c r="AA29" s="7" t="s">
        <v>39</v>
      </c>
      <c r="AB29" s="67"/>
    </row>
    <row r="30" spans="1:28">
      <c r="A30" s="120"/>
      <c r="B30" s="6">
        <v>26</v>
      </c>
      <c r="C30" s="6" t="s">
        <v>122</v>
      </c>
      <c r="D30" s="6">
        <v>22525208</v>
      </c>
      <c r="E30" s="6" t="s">
        <v>37</v>
      </c>
      <c r="F30" s="6" t="s">
        <v>50</v>
      </c>
      <c r="G30" s="6">
        <v>44.36</v>
      </c>
      <c r="H30" s="5" t="s">
        <v>97</v>
      </c>
      <c r="I30" s="12"/>
      <c r="J30" s="2"/>
      <c r="K30" s="2"/>
      <c r="L30" s="2"/>
      <c r="M30" s="12"/>
      <c r="N30" s="2"/>
      <c r="O30" s="2">
        <v>86.72</v>
      </c>
      <c r="P30" s="7">
        <f t="shared" si="0"/>
        <v>86.72</v>
      </c>
      <c r="Q30" s="15" t="s">
        <v>80</v>
      </c>
      <c r="R30" s="2"/>
      <c r="S30" s="2"/>
      <c r="T30" s="2"/>
      <c r="U30" s="2"/>
      <c r="V30" s="2" t="s">
        <v>114</v>
      </c>
      <c r="W30" s="2">
        <v>2</v>
      </c>
      <c r="X30" s="2">
        <f t="shared" si="1"/>
        <v>2</v>
      </c>
      <c r="Y30" s="8" t="s">
        <v>40</v>
      </c>
      <c r="Z30" s="65"/>
      <c r="AA30" s="7" t="s">
        <v>39</v>
      </c>
      <c r="AB30" s="2"/>
    </row>
    <row r="31" spans="1:28">
      <c r="A31" s="120"/>
      <c r="B31" s="6">
        <v>27</v>
      </c>
      <c r="C31" s="6" t="s">
        <v>123</v>
      </c>
      <c r="D31" s="6">
        <v>22525217</v>
      </c>
      <c r="E31" s="6" t="s">
        <v>37</v>
      </c>
      <c r="F31" s="6" t="s">
        <v>38</v>
      </c>
      <c r="G31" s="6">
        <v>44.34</v>
      </c>
      <c r="H31" s="5" t="s">
        <v>97</v>
      </c>
      <c r="I31" s="73"/>
      <c r="J31" s="65"/>
      <c r="K31" s="65"/>
      <c r="L31" s="65"/>
      <c r="M31" s="68"/>
      <c r="N31" s="65"/>
      <c r="O31" s="67">
        <v>88.68</v>
      </c>
      <c r="P31" s="7">
        <f t="shared" si="0"/>
        <v>88.68</v>
      </c>
      <c r="Q31" s="71" t="s">
        <v>445</v>
      </c>
      <c r="R31" s="65"/>
      <c r="S31" s="65"/>
      <c r="T31" s="65"/>
      <c r="U31" s="65"/>
      <c r="V31" s="67"/>
      <c r="W31" s="67"/>
      <c r="X31" s="2">
        <f t="shared" si="1"/>
        <v>0</v>
      </c>
      <c r="Y31" s="15" t="s">
        <v>80</v>
      </c>
      <c r="Z31" s="2"/>
      <c r="AA31" s="7" t="s">
        <v>39</v>
      </c>
      <c r="AB31" s="67"/>
    </row>
    <row r="32" spans="1:28">
      <c r="A32" s="120"/>
      <c r="B32" s="6">
        <v>28</v>
      </c>
      <c r="C32" s="6" t="s">
        <v>124</v>
      </c>
      <c r="D32" s="6">
        <v>22525022</v>
      </c>
      <c r="E32" s="6" t="s">
        <v>125</v>
      </c>
      <c r="F32" s="6" t="s">
        <v>126</v>
      </c>
      <c r="G32" s="6">
        <v>44.314999999999998</v>
      </c>
      <c r="H32" s="5" t="s">
        <v>97</v>
      </c>
      <c r="I32" s="12"/>
      <c r="J32" s="2"/>
      <c r="K32" s="2"/>
      <c r="L32" s="2"/>
      <c r="M32" s="12"/>
      <c r="N32" s="2"/>
      <c r="O32" s="2">
        <v>88.63</v>
      </c>
      <c r="P32" s="7">
        <f t="shared" si="0"/>
        <v>88.63</v>
      </c>
      <c r="Q32" s="74" t="s">
        <v>445</v>
      </c>
      <c r="R32" s="2"/>
      <c r="S32" s="2"/>
      <c r="T32" s="2"/>
      <c r="U32" s="2"/>
      <c r="V32" s="2"/>
      <c r="W32" s="2"/>
      <c r="X32" s="2">
        <f t="shared" si="1"/>
        <v>0</v>
      </c>
      <c r="Y32" s="15" t="s">
        <v>80</v>
      </c>
      <c r="Z32" s="65"/>
      <c r="AA32" s="7" t="s">
        <v>39</v>
      </c>
      <c r="AB32" s="2"/>
    </row>
    <row r="33" spans="1:29">
      <c r="A33" s="120"/>
      <c r="B33" s="6">
        <v>29</v>
      </c>
      <c r="C33" s="6" t="s">
        <v>127</v>
      </c>
      <c r="D33" s="6">
        <v>22525149</v>
      </c>
      <c r="E33" s="6" t="s">
        <v>37</v>
      </c>
      <c r="F33" s="6" t="s">
        <v>38</v>
      </c>
      <c r="G33" s="6">
        <v>44.13</v>
      </c>
      <c r="H33" s="5" t="s">
        <v>97</v>
      </c>
      <c r="I33" s="73"/>
      <c r="J33" s="65"/>
      <c r="K33" s="65"/>
      <c r="L33" s="65"/>
      <c r="M33" s="68"/>
      <c r="N33" s="65"/>
      <c r="O33" s="67">
        <v>86.26</v>
      </c>
      <c r="P33" s="7">
        <f t="shared" si="0"/>
        <v>86.26</v>
      </c>
      <c r="Q33" s="71" t="s">
        <v>445</v>
      </c>
      <c r="R33" s="65"/>
      <c r="S33" s="65"/>
      <c r="T33" s="65"/>
      <c r="U33" s="65"/>
      <c r="V33" s="67" t="s">
        <v>462</v>
      </c>
      <c r="W33" s="67">
        <v>2</v>
      </c>
      <c r="X33" s="2">
        <f t="shared" si="1"/>
        <v>2</v>
      </c>
      <c r="Y33" s="8" t="s">
        <v>40</v>
      </c>
      <c r="Z33" s="65"/>
      <c r="AA33" s="7" t="s">
        <v>39</v>
      </c>
      <c r="AB33" s="67"/>
    </row>
    <row r="34" spans="1:29">
      <c r="A34" s="120"/>
      <c r="B34" s="6">
        <v>30</v>
      </c>
      <c r="C34" s="6" t="s">
        <v>128</v>
      </c>
      <c r="D34" s="6">
        <v>22525043</v>
      </c>
      <c r="E34" s="6" t="s">
        <v>37</v>
      </c>
      <c r="F34" s="6" t="s">
        <v>38</v>
      </c>
      <c r="G34" s="6">
        <v>43.99</v>
      </c>
      <c r="H34" s="5" t="s">
        <v>97</v>
      </c>
      <c r="I34" s="73"/>
      <c r="J34" s="65"/>
      <c r="K34" s="65"/>
      <c r="L34" s="65"/>
      <c r="M34" s="68"/>
      <c r="N34" s="65"/>
      <c r="O34" s="67">
        <v>87.97</v>
      </c>
      <c r="P34" s="7">
        <f t="shared" si="0"/>
        <v>87.97</v>
      </c>
      <c r="Q34" s="71" t="s">
        <v>445</v>
      </c>
      <c r="R34" s="65"/>
      <c r="S34" s="65"/>
      <c r="T34" s="65"/>
      <c r="U34" s="65"/>
      <c r="V34" s="67"/>
      <c r="W34" s="67"/>
      <c r="X34" s="2">
        <f t="shared" si="1"/>
        <v>0</v>
      </c>
      <c r="Y34" s="15" t="s">
        <v>80</v>
      </c>
      <c r="Z34" s="65"/>
      <c r="AA34" s="7" t="s">
        <v>39</v>
      </c>
      <c r="AB34" s="67"/>
    </row>
    <row r="35" spans="1:29">
      <c r="A35" s="120"/>
      <c r="B35" s="6">
        <v>31</v>
      </c>
      <c r="C35" s="6" t="s">
        <v>129</v>
      </c>
      <c r="D35" s="6">
        <v>22525190</v>
      </c>
      <c r="E35" s="6" t="s">
        <v>37</v>
      </c>
      <c r="F35" s="6" t="s">
        <v>126</v>
      </c>
      <c r="G35" s="6">
        <v>43.96</v>
      </c>
      <c r="H35" s="5" t="s">
        <v>97</v>
      </c>
      <c r="I35" s="73"/>
      <c r="J35" s="65"/>
      <c r="K35" s="65"/>
      <c r="L35" s="65"/>
      <c r="M35" s="68"/>
      <c r="N35" s="65"/>
      <c r="O35" s="67">
        <v>85.92</v>
      </c>
      <c r="P35" s="7">
        <f t="shared" si="0"/>
        <v>85.92</v>
      </c>
      <c r="Q35" s="71" t="s">
        <v>445</v>
      </c>
      <c r="R35" s="65"/>
      <c r="S35" s="65"/>
      <c r="T35" s="65"/>
      <c r="U35" s="65"/>
      <c r="V35" s="67" t="s">
        <v>98</v>
      </c>
      <c r="W35" s="67">
        <v>2</v>
      </c>
      <c r="X35" s="2">
        <f t="shared" si="1"/>
        <v>2</v>
      </c>
      <c r="Y35" s="8" t="s">
        <v>40</v>
      </c>
      <c r="Z35" s="65"/>
      <c r="AA35" s="7" t="s">
        <v>39</v>
      </c>
      <c r="AB35" s="67"/>
    </row>
    <row r="36" spans="1:29">
      <c r="A36" s="120"/>
      <c r="B36" s="6">
        <v>32</v>
      </c>
      <c r="C36" s="6" t="s">
        <v>130</v>
      </c>
      <c r="D36" s="6">
        <v>22525266</v>
      </c>
      <c r="E36" s="6" t="s">
        <v>37</v>
      </c>
      <c r="F36" s="6" t="s">
        <v>38</v>
      </c>
      <c r="G36" s="6">
        <v>43.59</v>
      </c>
      <c r="H36" s="17" t="s">
        <v>97</v>
      </c>
      <c r="I36" s="73"/>
      <c r="J36" s="65"/>
      <c r="K36" s="67" t="s">
        <v>107</v>
      </c>
      <c r="L36" s="67">
        <v>0.5</v>
      </c>
      <c r="M36" s="68"/>
      <c r="N36" s="65"/>
      <c r="O36" s="67">
        <v>85.68</v>
      </c>
      <c r="P36" s="7">
        <f t="shared" si="0"/>
        <v>86.18</v>
      </c>
      <c r="Q36" s="71" t="s">
        <v>445</v>
      </c>
      <c r="R36" s="65"/>
      <c r="S36" s="65"/>
      <c r="T36" s="65"/>
      <c r="U36" s="65"/>
      <c r="V36" s="67" t="s">
        <v>118</v>
      </c>
      <c r="W36" s="67">
        <v>1</v>
      </c>
      <c r="X36" s="2">
        <f t="shared" si="1"/>
        <v>1</v>
      </c>
      <c r="Y36" s="15" t="s">
        <v>80</v>
      </c>
      <c r="Z36" s="1"/>
      <c r="AA36" s="7" t="s">
        <v>39</v>
      </c>
      <c r="AB36" s="67"/>
    </row>
    <row r="37" spans="1:29">
      <c r="A37" s="120"/>
      <c r="B37" s="6">
        <v>33</v>
      </c>
      <c r="C37" s="6" t="s">
        <v>131</v>
      </c>
      <c r="D37" s="6">
        <v>22525055</v>
      </c>
      <c r="E37" s="6" t="s">
        <v>37</v>
      </c>
      <c r="F37" s="6" t="s">
        <v>45</v>
      </c>
      <c r="G37" s="6">
        <v>43.48</v>
      </c>
      <c r="H37" s="17" t="s">
        <v>97</v>
      </c>
      <c r="I37" s="79"/>
      <c r="J37" s="1"/>
      <c r="K37" s="1"/>
      <c r="L37" s="1"/>
      <c r="M37" s="79"/>
      <c r="N37" s="1"/>
      <c r="O37" s="1">
        <v>86.96</v>
      </c>
      <c r="P37" s="7">
        <f t="shared" si="0"/>
        <v>86.96</v>
      </c>
      <c r="Q37" s="15" t="s">
        <v>80</v>
      </c>
      <c r="R37" s="1"/>
      <c r="S37" s="1"/>
      <c r="T37" s="1"/>
      <c r="U37" s="1"/>
      <c r="V37" s="1"/>
      <c r="W37" s="1"/>
      <c r="X37" s="2">
        <f t="shared" si="1"/>
        <v>0</v>
      </c>
      <c r="Y37" s="15" t="s">
        <v>80</v>
      </c>
      <c r="Z37" s="2"/>
      <c r="AA37" s="7" t="s">
        <v>39</v>
      </c>
      <c r="AB37" s="1"/>
    </row>
    <row r="38" spans="1:29" ht="39">
      <c r="A38" s="120"/>
      <c r="B38" s="6">
        <v>34</v>
      </c>
      <c r="C38" s="6" t="s">
        <v>132</v>
      </c>
      <c r="D38" s="6">
        <v>22525275</v>
      </c>
      <c r="E38" s="6" t="s">
        <v>37</v>
      </c>
      <c r="F38" s="6" t="s">
        <v>126</v>
      </c>
      <c r="G38" s="6">
        <v>43.421999999999997</v>
      </c>
      <c r="H38" s="17" t="s">
        <v>97</v>
      </c>
      <c r="I38" s="12"/>
      <c r="J38" s="2"/>
      <c r="K38" s="2"/>
      <c r="L38" s="2"/>
      <c r="M38" s="12"/>
      <c r="N38" s="2"/>
      <c r="O38" s="2">
        <v>86.844999999999999</v>
      </c>
      <c r="P38" s="7">
        <f t="shared" si="0"/>
        <v>86.844999999999999</v>
      </c>
      <c r="Q38" s="15" t="s">
        <v>80</v>
      </c>
      <c r="R38" s="2"/>
      <c r="S38" s="2"/>
      <c r="T38" s="2"/>
      <c r="U38" s="2"/>
      <c r="V38" s="2" t="s">
        <v>85</v>
      </c>
      <c r="W38" s="2">
        <v>3</v>
      </c>
      <c r="X38" s="2">
        <f t="shared" si="1"/>
        <v>3</v>
      </c>
      <c r="Y38" s="8" t="s">
        <v>40</v>
      </c>
      <c r="Z38" s="65"/>
      <c r="AA38" s="7" t="s">
        <v>39</v>
      </c>
      <c r="AB38" s="2"/>
    </row>
    <row r="39" spans="1:29">
      <c r="A39" s="120"/>
      <c r="B39" s="6">
        <v>35</v>
      </c>
      <c r="C39" s="6" t="s">
        <v>133</v>
      </c>
      <c r="D39" s="6">
        <v>22525123</v>
      </c>
      <c r="E39" s="6" t="s">
        <v>37</v>
      </c>
      <c r="F39" s="6" t="s">
        <v>38</v>
      </c>
      <c r="G39" s="6">
        <v>43.35</v>
      </c>
      <c r="H39" s="17" t="s">
        <v>97</v>
      </c>
      <c r="I39" s="73"/>
      <c r="J39" s="65"/>
      <c r="K39" s="65"/>
      <c r="L39" s="65"/>
      <c r="M39" s="68"/>
      <c r="N39" s="65"/>
      <c r="O39" s="67">
        <v>86.7</v>
      </c>
      <c r="P39" s="7">
        <f t="shared" si="0"/>
        <v>86.7</v>
      </c>
      <c r="Q39" s="71" t="s">
        <v>445</v>
      </c>
      <c r="R39" s="65"/>
      <c r="S39" s="65"/>
      <c r="T39" s="65"/>
      <c r="U39" s="65"/>
      <c r="V39" s="65"/>
      <c r="W39" s="65"/>
      <c r="X39" s="2">
        <f t="shared" si="1"/>
        <v>0</v>
      </c>
      <c r="Y39" s="15" t="s">
        <v>80</v>
      </c>
      <c r="Z39" s="65"/>
      <c r="AA39" s="7" t="s">
        <v>39</v>
      </c>
      <c r="AB39" s="67"/>
    </row>
    <row r="40" spans="1:29">
      <c r="A40" s="120"/>
      <c r="B40" s="6">
        <v>36</v>
      </c>
      <c r="C40" s="6" t="s">
        <v>135</v>
      </c>
      <c r="D40" s="6">
        <v>22525051</v>
      </c>
      <c r="E40" s="6" t="s">
        <v>37</v>
      </c>
      <c r="F40" s="6" t="s">
        <v>38</v>
      </c>
      <c r="G40" s="6">
        <v>42.73</v>
      </c>
      <c r="H40" s="17" t="s">
        <v>97</v>
      </c>
      <c r="I40" s="73"/>
      <c r="J40" s="65"/>
      <c r="K40" s="65"/>
      <c r="L40" s="65"/>
      <c r="M40" s="68"/>
      <c r="N40" s="65"/>
      <c r="O40" s="67">
        <v>85.55</v>
      </c>
      <c r="P40" s="7">
        <f t="shared" si="0"/>
        <v>85.55</v>
      </c>
      <c r="Q40" s="71" t="s">
        <v>445</v>
      </c>
      <c r="R40" s="65"/>
      <c r="S40" s="65"/>
      <c r="T40" s="65"/>
      <c r="U40" s="65"/>
      <c r="V40" s="65"/>
      <c r="W40" s="65"/>
      <c r="X40" s="2">
        <f t="shared" si="1"/>
        <v>0</v>
      </c>
      <c r="Y40" s="15" t="s">
        <v>80</v>
      </c>
      <c r="Z40" s="2"/>
      <c r="AA40" s="7" t="s">
        <v>39</v>
      </c>
      <c r="AB40" s="67"/>
    </row>
    <row r="41" spans="1:29">
      <c r="A41" s="120"/>
      <c r="B41" s="6">
        <v>37</v>
      </c>
      <c r="C41" s="6" t="s">
        <v>134</v>
      </c>
      <c r="D41" s="6">
        <v>22525138</v>
      </c>
      <c r="E41" s="6" t="s">
        <v>37</v>
      </c>
      <c r="F41" s="6" t="s">
        <v>126</v>
      </c>
      <c r="G41" s="6">
        <v>42.73</v>
      </c>
      <c r="H41" s="17" t="s">
        <v>97</v>
      </c>
      <c r="I41" s="73"/>
      <c r="J41" s="65"/>
      <c r="K41" s="65"/>
      <c r="L41" s="65"/>
      <c r="M41" s="68"/>
      <c r="N41" s="65"/>
      <c r="O41" s="67">
        <v>85.45</v>
      </c>
      <c r="P41" s="7">
        <f t="shared" si="0"/>
        <v>85.45</v>
      </c>
      <c r="Q41" s="71" t="s">
        <v>445</v>
      </c>
      <c r="R41" s="65"/>
      <c r="S41" s="65"/>
      <c r="T41" s="65"/>
      <c r="U41" s="65"/>
      <c r="V41" s="65"/>
      <c r="W41" s="65"/>
      <c r="X41" s="2">
        <f t="shared" si="1"/>
        <v>0</v>
      </c>
      <c r="Y41" s="15" t="s">
        <v>80</v>
      </c>
      <c r="Z41" s="65"/>
      <c r="AA41" s="7" t="s">
        <v>39</v>
      </c>
      <c r="AB41" s="67"/>
    </row>
    <row r="42" spans="1:29">
      <c r="A42" s="120"/>
      <c r="B42" s="6">
        <v>38</v>
      </c>
      <c r="C42" s="6" t="s">
        <v>137</v>
      </c>
      <c r="D42" s="6">
        <v>22525188</v>
      </c>
      <c r="E42" s="6" t="s">
        <v>37</v>
      </c>
      <c r="F42" s="6" t="s">
        <v>138</v>
      </c>
      <c r="G42" s="6">
        <v>40.917000000000002</v>
      </c>
      <c r="H42" s="17" t="s">
        <v>97</v>
      </c>
      <c r="I42" s="12"/>
      <c r="J42" s="2"/>
      <c r="K42" s="2"/>
      <c r="L42" s="2"/>
      <c r="M42" s="12"/>
      <c r="N42" s="2"/>
      <c r="O42" s="2">
        <v>81.832999999999998</v>
      </c>
      <c r="P42" s="7">
        <f t="shared" si="0"/>
        <v>81.832999999999998</v>
      </c>
      <c r="Q42" s="15" t="s">
        <v>80</v>
      </c>
      <c r="R42" s="2"/>
      <c r="S42" s="2"/>
      <c r="T42" s="2"/>
      <c r="U42" s="2"/>
      <c r="V42" s="2"/>
      <c r="W42" s="2"/>
      <c r="X42" s="2">
        <f t="shared" si="1"/>
        <v>0</v>
      </c>
      <c r="Y42" s="15" t="s">
        <v>80</v>
      </c>
      <c r="Z42" s="2"/>
      <c r="AA42" s="7" t="s">
        <v>39</v>
      </c>
      <c r="AB42" s="2"/>
    </row>
    <row r="43" spans="1:29">
      <c r="A43" s="120"/>
      <c r="B43" s="6">
        <v>39</v>
      </c>
      <c r="C43" s="6" t="s">
        <v>139</v>
      </c>
      <c r="D43" s="6">
        <v>22525226</v>
      </c>
      <c r="E43" s="6" t="s">
        <v>37</v>
      </c>
      <c r="F43" s="6" t="s">
        <v>45</v>
      </c>
      <c r="G43" s="6">
        <v>40.912999999999997</v>
      </c>
      <c r="H43" s="1" t="s">
        <v>97</v>
      </c>
      <c r="I43" s="12"/>
      <c r="J43" s="2"/>
      <c r="K43" s="2"/>
      <c r="L43" s="2"/>
      <c r="M43" s="12"/>
      <c r="N43" s="2"/>
      <c r="O43" s="2">
        <v>81.825999999999993</v>
      </c>
      <c r="P43" s="7">
        <f t="shared" si="0"/>
        <v>81.825999999999993</v>
      </c>
      <c r="Q43" s="15" t="s">
        <v>80</v>
      </c>
      <c r="R43" s="2"/>
      <c r="S43" s="2"/>
      <c r="T43" s="2"/>
      <c r="U43" s="2"/>
      <c r="V43" s="2"/>
      <c r="W43" s="2"/>
      <c r="X43" s="2">
        <f t="shared" si="1"/>
        <v>0</v>
      </c>
      <c r="Y43" s="15" t="s">
        <v>80</v>
      </c>
      <c r="Z43" s="65"/>
      <c r="AA43" s="7" t="s">
        <v>39</v>
      </c>
      <c r="AB43" s="2"/>
    </row>
    <row r="44" spans="1:29">
      <c r="A44" s="120"/>
      <c r="B44" s="6">
        <v>40</v>
      </c>
      <c r="C44" s="6" t="s">
        <v>140</v>
      </c>
      <c r="D44" s="6">
        <v>22525204</v>
      </c>
      <c r="E44" s="6" t="s">
        <v>37</v>
      </c>
      <c r="F44" s="6" t="s">
        <v>126</v>
      </c>
      <c r="G44" s="6">
        <v>39.950000000000003</v>
      </c>
      <c r="H44" s="17" t="s">
        <v>97</v>
      </c>
      <c r="I44" s="73"/>
      <c r="J44" s="65"/>
      <c r="K44" s="65"/>
      <c r="L44" s="65"/>
      <c r="M44" s="68"/>
      <c r="N44" s="65"/>
      <c r="O44" s="67">
        <v>79.900000000000006</v>
      </c>
      <c r="P44" s="7">
        <f t="shared" si="0"/>
        <v>79.900000000000006</v>
      </c>
      <c r="Q44" s="71" t="s">
        <v>445</v>
      </c>
      <c r="R44" s="65"/>
      <c r="S44" s="65"/>
      <c r="T44" s="65"/>
      <c r="U44" s="65"/>
      <c r="V44" s="65"/>
      <c r="W44" s="65"/>
      <c r="X44" s="2">
        <f t="shared" si="1"/>
        <v>0</v>
      </c>
      <c r="Y44" s="15" t="s">
        <v>80</v>
      </c>
      <c r="Z44" s="65"/>
      <c r="AA44" s="7" t="s">
        <v>39</v>
      </c>
      <c r="AB44" s="67"/>
    </row>
    <row r="45" spans="1:29">
      <c r="A45" s="120"/>
      <c r="B45" s="6">
        <v>41</v>
      </c>
      <c r="C45" s="6" t="s">
        <v>141</v>
      </c>
      <c r="D45" s="6">
        <v>22525277</v>
      </c>
      <c r="E45" s="6" t="s">
        <v>37</v>
      </c>
      <c r="F45" s="6" t="s">
        <v>38</v>
      </c>
      <c r="G45" s="6">
        <v>39.36</v>
      </c>
      <c r="H45" s="5" t="s">
        <v>97</v>
      </c>
      <c r="I45" s="73"/>
      <c r="J45" s="65"/>
      <c r="K45" s="65"/>
      <c r="L45" s="65"/>
      <c r="M45" s="68"/>
      <c r="N45" s="65"/>
      <c r="O45" s="67">
        <v>78.709999999999994</v>
      </c>
      <c r="P45" s="7">
        <f t="shared" si="0"/>
        <v>78.709999999999994</v>
      </c>
      <c r="Q45" s="71" t="s">
        <v>445</v>
      </c>
      <c r="R45" s="65"/>
      <c r="S45" s="65"/>
      <c r="T45" s="65"/>
      <c r="U45" s="65"/>
      <c r="V45" s="65"/>
      <c r="W45" s="65"/>
      <c r="X45" s="2">
        <f t="shared" si="1"/>
        <v>0</v>
      </c>
      <c r="Y45" s="15" t="s">
        <v>80</v>
      </c>
      <c r="Z45" s="2"/>
      <c r="AA45" s="7" t="s">
        <v>39</v>
      </c>
      <c r="AB45" s="67"/>
    </row>
    <row r="46" spans="1:29" ht="67.25" customHeight="1">
      <c r="B46" s="18"/>
      <c r="C46" s="20"/>
      <c r="D46" s="20"/>
      <c r="E46" s="20"/>
      <c r="F46" s="20"/>
      <c r="G46" s="21"/>
      <c r="H46" s="22"/>
      <c r="I46" s="22"/>
      <c r="J46" s="22"/>
      <c r="K46" s="22"/>
      <c r="L46" s="22"/>
      <c r="M46" s="22"/>
      <c r="N46" s="22"/>
      <c r="O46" s="22"/>
      <c r="P46" s="7"/>
      <c r="Q46" s="22"/>
      <c r="R46" s="22"/>
      <c r="S46" s="22"/>
      <c r="T46" s="22"/>
      <c r="U46" s="22"/>
      <c r="V46" s="22"/>
      <c r="W46" s="22"/>
      <c r="X46" s="2"/>
      <c r="Y46" s="22"/>
      <c r="Z46" s="22"/>
      <c r="AA46" s="18"/>
      <c r="AB46" s="18"/>
    </row>
    <row r="47" spans="1:29" ht="156.5">
      <c r="A47" s="120" t="s">
        <v>142</v>
      </c>
      <c r="B47" s="6">
        <v>1</v>
      </c>
      <c r="C47" s="6" t="s">
        <v>143</v>
      </c>
      <c r="D47" s="6">
        <v>22425034</v>
      </c>
      <c r="E47" s="6" t="s">
        <v>37</v>
      </c>
      <c r="F47" s="6" t="s">
        <v>144</v>
      </c>
      <c r="G47" s="6">
        <v>59.5</v>
      </c>
      <c r="H47" s="8" t="s">
        <v>39</v>
      </c>
      <c r="I47" s="90" t="s">
        <v>463</v>
      </c>
      <c r="J47" s="66">
        <v>20</v>
      </c>
      <c r="K47" s="80" t="s">
        <v>464</v>
      </c>
      <c r="L47" s="66">
        <v>97</v>
      </c>
      <c r="M47" s="88"/>
      <c r="N47" s="86"/>
      <c r="O47" s="5"/>
      <c r="P47" s="7">
        <f t="shared" ref="P47:P78" si="2">J47+L47+N47+O47</f>
        <v>117</v>
      </c>
      <c r="Q47" s="72" t="s">
        <v>438</v>
      </c>
      <c r="R47" s="65"/>
      <c r="S47" s="65"/>
      <c r="T47" s="65"/>
      <c r="U47" s="65"/>
      <c r="V47" s="67" t="s">
        <v>145</v>
      </c>
      <c r="W47" s="66">
        <v>2</v>
      </c>
      <c r="X47" s="2">
        <f t="shared" ref="X47:X55" si="3">S47+U47+W47+AC47</f>
        <v>2</v>
      </c>
      <c r="Y47" s="8" t="s">
        <v>40</v>
      </c>
      <c r="Z47" s="5"/>
      <c r="AA47" s="5" t="s">
        <v>39</v>
      </c>
      <c r="AB47" s="65"/>
    </row>
    <row r="48" spans="1:29" ht="27">
      <c r="A48" s="120"/>
      <c r="B48" s="6">
        <v>2</v>
      </c>
      <c r="C48" s="6" t="s">
        <v>146</v>
      </c>
      <c r="D48" s="6">
        <v>22425088</v>
      </c>
      <c r="E48" s="6" t="s">
        <v>37</v>
      </c>
      <c r="F48" s="6" t="s">
        <v>144</v>
      </c>
      <c r="G48" s="6">
        <v>31.5</v>
      </c>
      <c r="H48" s="8" t="s">
        <v>39</v>
      </c>
      <c r="I48" s="68" t="s">
        <v>465</v>
      </c>
      <c r="J48" s="66">
        <v>60</v>
      </c>
      <c r="K48" s="65"/>
      <c r="L48" s="66"/>
      <c r="M48" s="73"/>
      <c r="N48" s="66"/>
      <c r="O48" s="23"/>
      <c r="P48" s="7">
        <f t="shared" si="2"/>
        <v>60</v>
      </c>
      <c r="Q48" s="72" t="s">
        <v>438</v>
      </c>
      <c r="R48" s="65"/>
      <c r="S48" s="65"/>
      <c r="T48" s="65"/>
      <c r="U48" s="65"/>
      <c r="V48" s="67" t="s">
        <v>147</v>
      </c>
      <c r="W48" s="66">
        <v>2</v>
      </c>
      <c r="X48" s="2">
        <f t="shared" si="3"/>
        <v>3</v>
      </c>
      <c r="Y48" s="8" t="s">
        <v>40</v>
      </c>
      <c r="Z48" s="5"/>
      <c r="AA48" s="5" t="s">
        <v>39</v>
      </c>
      <c r="AB48" s="67" t="s">
        <v>466</v>
      </c>
      <c r="AC48">
        <v>1</v>
      </c>
    </row>
    <row r="49" spans="1:29" ht="40.5">
      <c r="A49" s="120"/>
      <c r="B49" s="6">
        <v>3</v>
      </c>
      <c r="C49" s="6" t="s">
        <v>148</v>
      </c>
      <c r="D49" s="6">
        <v>22425090</v>
      </c>
      <c r="E49" s="6" t="s">
        <v>37</v>
      </c>
      <c r="F49" s="6" t="s">
        <v>144</v>
      </c>
      <c r="G49" s="6">
        <v>26.65</v>
      </c>
      <c r="H49" s="8" t="s">
        <v>39</v>
      </c>
      <c r="I49" s="68" t="s">
        <v>467</v>
      </c>
      <c r="J49" s="66">
        <v>53.3</v>
      </c>
      <c r="K49" s="65"/>
      <c r="L49" s="66"/>
      <c r="M49" s="73"/>
      <c r="N49" s="66"/>
      <c r="O49" s="23"/>
      <c r="P49" s="7">
        <f t="shared" si="2"/>
        <v>53.3</v>
      </c>
      <c r="Q49" s="72" t="s">
        <v>438</v>
      </c>
      <c r="R49" s="65"/>
      <c r="S49" s="65"/>
      <c r="T49" s="65"/>
      <c r="U49" s="65"/>
      <c r="V49" s="65"/>
      <c r="W49" s="66"/>
      <c r="X49" s="2">
        <f t="shared" si="3"/>
        <v>0</v>
      </c>
      <c r="Y49" s="15" t="s">
        <v>80</v>
      </c>
      <c r="Z49" s="5"/>
      <c r="AA49" s="5" t="s">
        <v>39</v>
      </c>
      <c r="AB49" s="67"/>
    </row>
    <row r="50" spans="1:29" ht="40.5">
      <c r="A50" s="120"/>
      <c r="B50" s="6">
        <v>4</v>
      </c>
      <c r="C50" s="6" t="s">
        <v>149</v>
      </c>
      <c r="D50" s="6">
        <v>22425098</v>
      </c>
      <c r="E50" s="6" t="s">
        <v>37</v>
      </c>
      <c r="F50" s="6" t="s">
        <v>144</v>
      </c>
      <c r="G50" s="6">
        <v>24.5</v>
      </c>
      <c r="H50" s="8" t="s">
        <v>39</v>
      </c>
      <c r="I50" s="68" t="s">
        <v>468</v>
      </c>
      <c r="J50" s="66">
        <v>34</v>
      </c>
      <c r="K50" s="65"/>
      <c r="L50" s="66"/>
      <c r="M50" s="68" t="s">
        <v>441</v>
      </c>
      <c r="N50" s="66">
        <v>12.5</v>
      </c>
      <c r="O50" s="23"/>
      <c r="P50" s="7">
        <f t="shared" si="2"/>
        <v>46.5</v>
      </c>
      <c r="Q50" s="72" t="s">
        <v>490</v>
      </c>
      <c r="R50" s="65"/>
      <c r="S50" s="66"/>
      <c r="T50" s="65"/>
      <c r="U50" s="65"/>
      <c r="V50" s="65"/>
      <c r="W50" s="66"/>
      <c r="X50" s="2">
        <f t="shared" si="3"/>
        <v>2.5</v>
      </c>
      <c r="Y50" s="8" t="s">
        <v>40</v>
      </c>
      <c r="Z50" s="5"/>
      <c r="AA50" s="5" t="s">
        <v>39</v>
      </c>
      <c r="AB50" s="67" t="s">
        <v>469</v>
      </c>
      <c r="AC50">
        <v>2.5</v>
      </c>
    </row>
    <row r="51" spans="1:29" ht="26.5">
      <c r="A51" s="120"/>
      <c r="B51" s="6">
        <v>5</v>
      </c>
      <c r="C51" s="6" t="s">
        <v>150</v>
      </c>
      <c r="D51" s="6">
        <v>22425133</v>
      </c>
      <c r="E51" s="6" t="s">
        <v>37</v>
      </c>
      <c r="F51" s="6" t="s">
        <v>144</v>
      </c>
      <c r="G51" s="6">
        <v>22</v>
      </c>
      <c r="H51" s="8" t="s">
        <v>39</v>
      </c>
      <c r="I51" s="68" t="s">
        <v>470</v>
      </c>
      <c r="J51" s="66">
        <v>40</v>
      </c>
      <c r="K51" s="65"/>
      <c r="L51" s="66"/>
      <c r="M51" s="68"/>
      <c r="N51" s="66"/>
      <c r="O51" s="23"/>
      <c r="P51" s="7">
        <f t="shared" si="2"/>
        <v>40</v>
      </c>
      <c r="Q51" s="72" t="s">
        <v>490</v>
      </c>
      <c r="R51" s="67"/>
      <c r="S51" s="66"/>
      <c r="T51" s="65"/>
      <c r="U51" s="65"/>
      <c r="V51" s="65" t="s">
        <v>151</v>
      </c>
      <c r="W51" s="66">
        <v>4</v>
      </c>
      <c r="X51" s="2">
        <f t="shared" si="3"/>
        <v>4</v>
      </c>
      <c r="Y51" s="8" t="s">
        <v>40</v>
      </c>
      <c r="Z51" s="5"/>
      <c r="AA51" s="5" t="s">
        <v>39</v>
      </c>
      <c r="AB51" s="67"/>
    </row>
    <row r="52" spans="1:29" ht="26">
      <c r="A52" s="120"/>
      <c r="B52" s="6">
        <v>6</v>
      </c>
      <c r="C52" s="6" t="s">
        <v>152</v>
      </c>
      <c r="D52" s="6">
        <v>22425119</v>
      </c>
      <c r="E52" s="6" t="s">
        <v>37</v>
      </c>
      <c r="F52" s="6" t="s">
        <v>144</v>
      </c>
      <c r="G52" s="6">
        <v>21.25</v>
      </c>
      <c r="H52" s="8" t="s">
        <v>39</v>
      </c>
      <c r="I52" s="68" t="s">
        <v>153</v>
      </c>
      <c r="J52" s="66">
        <v>40</v>
      </c>
      <c r="K52" s="65"/>
      <c r="L52" s="66"/>
      <c r="M52" s="73"/>
      <c r="N52" s="66"/>
      <c r="O52" s="23"/>
      <c r="P52" s="7">
        <f t="shared" si="2"/>
        <v>40</v>
      </c>
      <c r="Q52" s="72" t="s">
        <v>490</v>
      </c>
      <c r="R52" s="67" t="s">
        <v>154</v>
      </c>
      <c r="S52" s="66">
        <v>2</v>
      </c>
      <c r="T52" s="65"/>
      <c r="U52" s="65"/>
      <c r="V52" s="65"/>
      <c r="W52" s="66"/>
      <c r="X52" s="2">
        <f t="shared" si="3"/>
        <v>2.5</v>
      </c>
      <c r="Y52" s="8" t="s">
        <v>40</v>
      </c>
      <c r="Z52" s="5"/>
      <c r="AA52" s="5" t="s">
        <v>39</v>
      </c>
      <c r="AB52" s="67" t="s">
        <v>471</v>
      </c>
      <c r="AC52">
        <v>0.5</v>
      </c>
    </row>
    <row r="53" spans="1:29" ht="40">
      <c r="A53" s="120"/>
      <c r="B53" s="6">
        <v>7</v>
      </c>
      <c r="C53" s="6" t="s">
        <v>155</v>
      </c>
      <c r="D53" s="6">
        <v>22425019</v>
      </c>
      <c r="E53" s="6" t="s">
        <v>37</v>
      </c>
      <c r="F53" s="6" t="s">
        <v>144</v>
      </c>
      <c r="G53" s="6">
        <v>13.75</v>
      </c>
      <c r="H53" s="8" t="s">
        <v>39</v>
      </c>
      <c r="I53" s="68"/>
      <c r="J53" s="66"/>
      <c r="K53" s="67" t="s">
        <v>156</v>
      </c>
      <c r="L53" s="66">
        <v>10</v>
      </c>
      <c r="M53" s="68" t="s">
        <v>472</v>
      </c>
      <c r="N53" s="66">
        <v>15.5</v>
      </c>
      <c r="O53" s="5"/>
      <c r="P53" s="7">
        <f t="shared" si="2"/>
        <v>25.5</v>
      </c>
      <c r="Q53" s="72" t="s">
        <v>490</v>
      </c>
      <c r="R53" s="67" t="s">
        <v>473</v>
      </c>
      <c r="S53" s="66">
        <v>1</v>
      </c>
      <c r="T53" s="65"/>
      <c r="U53" s="65"/>
      <c r="V53" s="67"/>
      <c r="W53" s="66"/>
      <c r="X53" s="2">
        <f t="shared" si="3"/>
        <v>2</v>
      </c>
      <c r="Y53" s="8" t="s">
        <v>40</v>
      </c>
      <c r="Z53" s="5"/>
      <c r="AA53" s="5" t="s">
        <v>39</v>
      </c>
      <c r="AB53" s="10" t="s">
        <v>474</v>
      </c>
      <c r="AC53">
        <v>1</v>
      </c>
    </row>
    <row r="54" spans="1:29">
      <c r="A54" s="120"/>
      <c r="B54" s="6">
        <v>8</v>
      </c>
      <c r="C54" s="6" t="s">
        <v>157</v>
      </c>
      <c r="D54" s="6">
        <v>22425049</v>
      </c>
      <c r="E54" s="6" t="s">
        <v>37</v>
      </c>
      <c r="F54" s="6" t="s">
        <v>144</v>
      </c>
      <c r="G54" s="6">
        <v>10</v>
      </c>
      <c r="H54" s="8" t="s">
        <v>39</v>
      </c>
      <c r="I54" s="68" t="s">
        <v>475</v>
      </c>
      <c r="J54" s="66">
        <v>20</v>
      </c>
      <c r="K54" s="65"/>
      <c r="L54" s="66"/>
      <c r="M54" s="69"/>
      <c r="N54" s="66"/>
      <c r="O54" s="23"/>
      <c r="P54" s="7">
        <f t="shared" si="2"/>
        <v>20</v>
      </c>
      <c r="Q54" s="72" t="s">
        <v>490</v>
      </c>
      <c r="R54" s="65"/>
      <c r="S54" s="65"/>
      <c r="T54" s="65"/>
      <c r="U54" s="65"/>
      <c r="V54" s="75"/>
      <c r="W54" s="66"/>
      <c r="X54" s="2">
        <f t="shared" si="3"/>
        <v>0</v>
      </c>
      <c r="Y54" s="15" t="s">
        <v>80</v>
      </c>
      <c r="Z54" s="5"/>
      <c r="AA54" s="5" t="s">
        <v>39</v>
      </c>
      <c r="AB54" s="65"/>
    </row>
    <row r="55" spans="1:29">
      <c r="A55" s="120"/>
      <c r="B55" s="6">
        <v>9</v>
      </c>
      <c r="C55" s="6" t="s">
        <v>158</v>
      </c>
      <c r="D55" s="6">
        <v>22425023</v>
      </c>
      <c r="E55" s="6" t="s">
        <v>37</v>
      </c>
      <c r="F55" s="6" t="s">
        <v>144</v>
      </c>
      <c r="G55" s="6">
        <v>10</v>
      </c>
      <c r="H55" s="8" t="s">
        <v>39</v>
      </c>
      <c r="I55" s="68" t="s">
        <v>476</v>
      </c>
      <c r="J55" s="66">
        <v>20</v>
      </c>
      <c r="K55" s="65"/>
      <c r="L55" s="66"/>
      <c r="M55" s="73"/>
      <c r="N55" s="66"/>
      <c r="O55" s="5"/>
      <c r="P55" s="7">
        <f t="shared" si="2"/>
        <v>20</v>
      </c>
      <c r="Q55" s="72" t="s">
        <v>490</v>
      </c>
      <c r="R55" s="65"/>
      <c r="S55" s="65"/>
      <c r="T55" s="65"/>
      <c r="U55" s="65"/>
      <c r="V55" s="65"/>
      <c r="W55" s="66"/>
      <c r="X55" s="2">
        <f t="shared" si="3"/>
        <v>0</v>
      </c>
      <c r="Y55" s="15" t="s">
        <v>80</v>
      </c>
      <c r="Z55" s="5"/>
      <c r="AA55" s="5" t="s">
        <v>39</v>
      </c>
      <c r="AB55" s="65"/>
    </row>
    <row r="56" spans="1:29" ht="39">
      <c r="A56" s="120"/>
      <c r="B56" s="6">
        <v>10</v>
      </c>
      <c r="C56" s="13" t="s">
        <v>159</v>
      </c>
      <c r="D56" s="13">
        <v>22425094</v>
      </c>
      <c r="E56" s="13" t="s">
        <v>37</v>
      </c>
      <c r="F56" s="13" t="s">
        <v>160</v>
      </c>
      <c r="G56" s="2">
        <v>9.25</v>
      </c>
      <c r="H56" s="8" t="s">
        <v>39</v>
      </c>
      <c r="I56" s="12"/>
      <c r="J56" s="2"/>
      <c r="K56" s="2" t="s">
        <v>161</v>
      </c>
      <c r="L56" s="2">
        <v>6</v>
      </c>
      <c r="M56" s="12" t="s">
        <v>162</v>
      </c>
      <c r="N56" s="2">
        <v>12.5</v>
      </c>
      <c r="O56" s="5"/>
      <c r="P56" s="7">
        <f t="shared" si="2"/>
        <v>18.5</v>
      </c>
      <c r="Q56" s="72" t="s">
        <v>490</v>
      </c>
      <c r="R56" s="2"/>
      <c r="S56" s="2"/>
      <c r="T56" s="2"/>
      <c r="U56" s="2"/>
      <c r="V56" s="2"/>
      <c r="W56" s="2"/>
      <c r="X56" s="2">
        <f>S56+U56+W56+AC57</f>
        <v>0.5</v>
      </c>
      <c r="Y56" s="15" t="s">
        <v>80</v>
      </c>
      <c r="Z56" s="24"/>
      <c r="AA56" s="5" t="s">
        <v>39</v>
      </c>
      <c r="AB56" s="2"/>
    </row>
    <row r="57" spans="1:29" ht="26">
      <c r="A57" s="120"/>
      <c r="B57" s="6">
        <v>11</v>
      </c>
      <c r="C57" s="6" t="s">
        <v>163</v>
      </c>
      <c r="D57" s="6">
        <v>22425006</v>
      </c>
      <c r="E57" s="6" t="s">
        <v>37</v>
      </c>
      <c r="F57" s="6" t="s">
        <v>144</v>
      </c>
      <c r="G57" s="6">
        <v>7.5</v>
      </c>
      <c r="H57" s="8" t="s">
        <v>39</v>
      </c>
      <c r="I57" s="68"/>
      <c r="J57" s="66"/>
      <c r="K57" s="65"/>
      <c r="L57" s="66"/>
      <c r="M57" s="68" t="s">
        <v>164</v>
      </c>
      <c r="N57" s="66">
        <v>12.5</v>
      </c>
      <c r="O57" s="23"/>
      <c r="P57" s="7">
        <f t="shared" si="2"/>
        <v>12.5</v>
      </c>
      <c r="Q57" s="72" t="s">
        <v>490</v>
      </c>
      <c r="R57" s="65"/>
      <c r="S57" s="65"/>
      <c r="T57" s="65"/>
      <c r="U57" s="65"/>
      <c r="V57" s="65"/>
      <c r="W57" s="66"/>
      <c r="X57" s="2">
        <f>S57+U57+W57+AC58</f>
        <v>2</v>
      </c>
      <c r="Y57" s="8" t="s">
        <v>40</v>
      </c>
      <c r="Z57" s="5"/>
      <c r="AA57" s="5" t="s">
        <v>39</v>
      </c>
      <c r="AB57" s="10" t="s">
        <v>477</v>
      </c>
      <c r="AC57">
        <v>0.5</v>
      </c>
    </row>
    <row r="58" spans="1:29" ht="27">
      <c r="A58" s="120"/>
      <c r="B58" s="6">
        <v>12</v>
      </c>
      <c r="C58" s="6" t="s">
        <v>165</v>
      </c>
      <c r="D58" s="6">
        <v>22425044</v>
      </c>
      <c r="E58" s="6" t="s">
        <v>37</v>
      </c>
      <c r="F58" s="6" t="s">
        <v>144</v>
      </c>
      <c r="G58" s="6">
        <v>7.25</v>
      </c>
      <c r="H58" s="8" t="s">
        <v>39</v>
      </c>
      <c r="I58" s="68"/>
      <c r="J58" s="65"/>
      <c r="K58" s="65"/>
      <c r="L58" s="66"/>
      <c r="M58" s="68" t="s">
        <v>441</v>
      </c>
      <c r="N58" s="66">
        <v>12.5</v>
      </c>
      <c r="O58" s="23"/>
      <c r="P58" s="7">
        <f t="shared" si="2"/>
        <v>12.5</v>
      </c>
      <c r="Q58" s="72" t="s">
        <v>490</v>
      </c>
      <c r="R58" s="65"/>
      <c r="S58" s="65"/>
      <c r="T58" s="65"/>
      <c r="U58" s="65"/>
      <c r="V58" s="65"/>
      <c r="W58" s="66"/>
      <c r="X58" s="2">
        <f>S58+U58+W58+AC59</f>
        <v>2</v>
      </c>
      <c r="Y58" s="15" t="s">
        <v>80</v>
      </c>
      <c r="Z58" s="5"/>
      <c r="AA58" s="5" t="s">
        <v>39</v>
      </c>
      <c r="AB58" s="67" t="s">
        <v>461</v>
      </c>
      <c r="AC58">
        <v>2</v>
      </c>
    </row>
    <row r="59" spans="1:29">
      <c r="A59" s="120"/>
      <c r="B59" s="6">
        <v>13</v>
      </c>
      <c r="C59" s="6" t="s">
        <v>166</v>
      </c>
      <c r="D59" s="6">
        <v>22425120</v>
      </c>
      <c r="E59" s="6" t="s">
        <v>37</v>
      </c>
      <c r="F59" s="6" t="s">
        <v>144</v>
      </c>
      <c r="G59" s="6">
        <v>7.25</v>
      </c>
      <c r="H59" s="8" t="s">
        <v>39</v>
      </c>
      <c r="I59" s="68"/>
      <c r="J59" s="65"/>
      <c r="K59" s="82"/>
      <c r="L59" s="66"/>
      <c r="M59" s="68" t="s">
        <v>167</v>
      </c>
      <c r="N59" s="66">
        <v>12.5</v>
      </c>
      <c r="O59" s="5"/>
      <c r="P59" s="7">
        <f t="shared" si="2"/>
        <v>12.5</v>
      </c>
      <c r="Q59" s="72" t="s">
        <v>490</v>
      </c>
      <c r="R59" s="65"/>
      <c r="S59" s="65"/>
      <c r="T59" s="65"/>
      <c r="U59" s="65"/>
      <c r="V59" s="65"/>
      <c r="W59" s="66"/>
      <c r="X59" s="2">
        <f t="shared" ref="X59:X95" si="4">S59+U59+W59+AC59</f>
        <v>2</v>
      </c>
      <c r="Y59" s="8" t="s">
        <v>40</v>
      </c>
      <c r="Z59" s="5"/>
      <c r="AA59" s="5" t="s">
        <v>39</v>
      </c>
      <c r="AB59" s="67" t="s">
        <v>457</v>
      </c>
      <c r="AC59">
        <v>2</v>
      </c>
    </row>
    <row r="60" spans="1:29">
      <c r="A60" s="120"/>
      <c r="B60" s="6">
        <v>14</v>
      </c>
      <c r="C60" s="6" t="s">
        <v>168</v>
      </c>
      <c r="D60" s="6">
        <v>22425001</v>
      </c>
      <c r="E60" s="6" t="s">
        <v>37</v>
      </c>
      <c r="F60" s="6" t="s">
        <v>144</v>
      </c>
      <c r="G60" s="6">
        <v>6.25</v>
      </c>
      <c r="H60" s="8" t="s">
        <v>39</v>
      </c>
      <c r="I60" s="68"/>
      <c r="J60" s="65"/>
      <c r="K60" s="65"/>
      <c r="L60" s="66"/>
      <c r="M60" s="68" t="s">
        <v>478</v>
      </c>
      <c r="N60" s="66">
        <v>12.5</v>
      </c>
      <c r="O60" s="23"/>
      <c r="P60" s="7">
        <f t="shared" si="2"/>
        <v>12.5</v>
      </c>
      <c r="Q60" s="72" t="s">
        <v>490</v>
      </c>
      <c r="R60" s="67"/>
      <c r="S60" s="65"/>
      <c r="T60" s="65"/>
      <c r="U60" s="65"/>
      <c r="V60" s="65"/>
      <c r="W60" s="66"/>
      <c r="X60" s="2">
        <f t="shared" si="4"/>
        <v>0</v>
      </c>
      <c r="Y60" s="15" t="s">
        <v>80</v>
      </c>
      <c r="Z60" s="5"/>
      <c r="AA60" s="5" t="s">
        <v>39</v>
      </c>
      <c r="AB60" s="65"/>
    </row>
    <row r="61" spans="1:29" ht="26">
      <c r="A61" s="120"/>
      <c r="B61" s="6">
        <v>15</v>
      </c>
      <c r="C61" s="6" t="s">
        <v>169</v>
      </c>
      <c r="D61" s="6">
        <v>22425157</v>
      </c>
      <c r="E61" s="6" t="s">
        <v>37</v>
      </c>
      <c r="F61" s="6" t="s">
        <v>144</v>
      </c>
      <c r="G61" s="6">
        <v>6.25</v>
      </c>
      <c r="H61" s="8" t="s">
        <v>39</v>
      </c>
      <c r="I61" s="68"/>
      <c r="J61" s="65"/>
      <c r="K61" s="65"/>
      <c r="L61" s="66"/>
      <c r="M61" s="68" t="s">
        <v>164</v>
      </c>
      <c r="N61" s="66">
        <v>12.5</v>
      </c>
      <c r="O61" s="23"/>
      <c r="P61" s="7">
        <f t="shared" si="2"/>
        <v>12.5</v>
      </c>
      <c r="Q61" s="72" t="s">
        <v>490</v>
      </c>
      <c r="R61" s="65"/>
      <c r="S61" s="65"/>
      <c r="T61" s="65"/>
      <c r="U61" s="65"/>
      <c r="V61" s="65"/>
      <c r="W61" s="66"/>
      <c r="X61" s="2">
        <f t="shared" si="4"/>
        <v>0</v>
      </c>
      <c r="Y61" s="15" t="s">
        <v>80</v>
      </c>
      <c r="Z61" s="5"/>
      <c r="AA61" s="5" t="s">
        <v>39</v>
      </c>
      <c r="AB61" s="65"/>
    </row>
    <row r="62" spans="1:29" ht="27">
      <c r="A62" s="120"/>
      <c r="B62" s="6">
        <v>16</v>
      </c>
      <c r="C62" s="6" t="s">
        <v>170</v>
      </c>
      <c r="D62" s="6">
        <v>22425177</v>
      </c>
      <c r="E62" s="6" t="s">
        <v>37</v>
      </c>
      <c r="F62" s="6" t="s">
        <v>144</v>
      </c>
      <c r="G62" s="6">
        <v>6.25</v>
      </c>
      <c r="H62" s="8" t="s">
        <v>39</v>
      </c>
      <c r="I62" s="68"/>
      <c r="J62" s="65"/>
      <c r="K62" s="65"/>
      <c r="L62" s="66"/>
      <c r="M62" s="84" t="s">
        <v>441</v>
      </c>
      <c r="N62" s="66">
        <v>12.5</v>
      </c>
      <c r="O62" s="25"/>
      <c r="P62" s="7">
        <f t="shared" si="2"/>
        <v>12.5</v>
      </c>
      <c r="Q62" s="72" t="s">
        <v>490</v>
      </c>
      <c r="R62" s="65"/>
      <c r="S62" s="65"/>
      <c r="T62" s="65"/>
      <c r="U62" s="65"/>
      <c r="V62" s="65"/>
      <c r="W62" s="66"/>
      <c r="X62" s="2">
        <f t="shared" si="4"/>
        <v>0</v>
      </c>
      <c r="Y62" s="15" t="s">
        <v>80</v>
      </c>
      <c r="Z62" s="5"/>
      <c r="AA62" s="5" t="s">
        <v>39</v>
      </c>
      <c r="AB62" s="65"/>
    </row>
    <row r="63" spans="1:29" ht="39">
      <c r="A63" s="120"/>
      <c r="B63" s="6">
        <v>17</v>
      </c>
      <c r="C63" s="13" t="s">
        <v>171</v>
      </c>
      <c r="D63" s="13">
        <v>22425160</v>
      </c>
      <c r="E63" s="13" t="s">
        <v>37</v>
      </c>
      <c r="F63" s="13" t="s">
        <v>160</v>
      </c>
      <c r="G63" s="2">
        <v>6.25</v>
      </c>
      <c r="H63" s="8" t="s">
        <v>39</v>
      </c>
      <c r="I63" s="12"/>
      <c r="J63" s="2"/>
      <c r="K63" s="2"/>
      <c r="L63" s="2"/>
      <c r="M63" s="12" t="s">
        <v>172</v>
      </c>
      <c r="N63" s="2">
        <v>12.5</v>
      </c>
      <c r="O63" s="23"/>
      <c r="P63" s="7">
        <f t="shared" si="2"/>
        <v>12.5</v>
      </c>
      <c r="Q63" s="72" t="s">
        <v>490</v>
      </c>
      <c r="R63" s="2"/>
      <c r="S63" s="2"/>
      <c r="T63" s="2"/>
      <c r="U63" s="2"/>
      <c r="V63" s="2"/>
      <c r="W63" s="2"/>
      <c r="X63" s="2">
        <f t="shared" si="4"/>
        <v>0</v>
      </c>
      <c r="Y63" s="15" t="s">
        <v>80</v>
      </c>
      <c r="Z63" s="5"/>
      <c r="AA63" s="5" t="s">
        <v>39</v>
      </c>
      <c r="AB63" s="2"/>
    </row>
    <row r="64" spans="1:29" ht="26.5">
      <c r="A64" s="120"/>
      <c r="B64" s="6">
        <v>18</v>
      </c>
      <c r="C64" s="6" t="s">
        <v>174</v>
      </c>
      <c r="D64" s="6">
        <v>22425158</v>
      </c>
      <c r="E64" s="6" t="s">
        <v>37</v>
      </c>
      <c r="F64" s="6" t="s">
        <v>144</v>
      </c>
      <c r="G64" s="6">
        <v>6</v>
      </c>
      <c r="H64" s="8" t="s">
        <v>39</v>
      </c>
      <c r="I64" s="68"/>
      <c r="J64" s="65"/>
      <c r="K64" s="67" t="s">
        <v>479</v>
      </c>
      <c r="L64" s="66">
        <v>10</v>
      </c>
      <c r="M64" s="68"/>
      <c r="N64" s="66"/>
      <c r="O64" s="25"/>
      <c r="P64" s="7">
        <f t="shared" si="2"/>
        <v>10</v>
      </c>
      <c r="Q64" s="72" t="s">
        <v>490</v>
      </c>
      <c r="R64" s="65"/>
      <c r="S64" s="65"/>
      <c r="T64" s="65"/>
      <c r="U64" s="65"/>
      <c r="V64" s="65"/>
      <c r="W64" s="66"/>
      <c r="X64" s="2">
        <f t="shared" si="4"/>
        <v>2</v>
      </c>
      <c r="Y64" s="8" t="s">
        <v>40</v>
      </c>
      <c r="Z64" s="5"/>
      <c r="AA64" s="5" t="s">
        <v>39</v>
      </c>
      <c r="AB64" s="67" t="s">
        <v>480</v>
      </c>
      <c r="AC64">
        <v>2</v>
      </c>
    </row>
    <row r="65" spans="1:29">
      <c r="A65" s="120"/>
      <c r="B65" s="6">
        <v>19</v>
      </c>
      <c r="C65" s="6" t="s">
        <v>175</v>
      </c>
      <c r="D65" s="6">
        <v>22425137</v>
      </c>
      <c r="E65" s="6" t="s">
        <v>37</v>
      </c>
      <c r="F65" s="6" t="s">
        <v>144</v>
      </c>
      <c r="G65" s="6">
        <v>5.75</v>
      </c>
      <c r="H65" s="8" t="s">
        <v>39</v>
      </c>
      <c r="I65" s="68"/>
      <c r="J65" s="65"/>
      <c r="K65" s="65"/>
      <c r="L65" s="66"/>
      <c r="M65" s="68"/>
      <c r="N65" s="65"/>
      <c r="O65" s="17"/>
      <c r="P65" s="7">
        <f t="shared" si="2"/>
        <v>0</v>
      </c>
      <c r="Q65" s="71" t="s">
        <v>445</v>
      </c>
      <c r="R65" s="65"/>
      <c r="S65" s="65"/>
      <c r="T65" s="65"/>
      <c r="U65" s="65"/>
      <c r="V65" s="67" t="s">
        <v>173</v>
      </c>
      <c r="W65" s="66">
        <v>8</v>
      </c>
      <c r="X65" s="2">
        <f t="shared" si="4"/>
        <v>11.5</v>
      </c>
      <c r="Y65" s="8" t="s">
        <v>40</v>
      </c>
      <c r="Z65" s="5"/>
      <c r="AA65" s="5" t="s">
        <v>39</v>
      </c>
      <c r="AB65" s="67" t="s">
        <v>481</v>
      </c>
      <c r="AC65">
        <v>3.5</v>
      </c>
    </row>
    <row r="66" spans="1:29">
      <c r="A66" s="120"/>
      <c r="B66" s="6">
        <v>20</v>
      </c>
      <c r="C66" s="2" t="s">
        <v>177</v>
      </c>
      <c r="D66" s="26">
        <v>22425092</v>
      </c>
      <c r="E66" s="26" t="s">
        <v>37</v>
      </c>
      <c r="F66" s="26" t="s">
        <v>160</v>
      </c>
      <c r="G66" s="2">
        <v>4.75</v>
      </c>
      <c r="H66" s="6" t="s">
        <v>97</v>
      </c>
      <c r="I66" s="2"/>
      <c r="J66" s="2"/>
      <c r="K66" s="2" t="s">
        <v>178</v>
      </c>
      <c r="L66" s="2">
        <v>3</v>
      </c>
      <c r="M66" s="2"/>
      <c r="N66" s="2"/>
      <c r="O66" s="25"/>
      <c r="P66" s="7">
        <f t="shared" si="2"/>
        <v>3</v>
      </c>
      <c r="Q66" s="71" t="s">
        <v>445</v>
      </c>
      <c r="R66" s="2"/>
      <c r="S66" s="2"/>
      <c r="T66" s="2"/>
      <c r="U66" s="2"/>
      <c r="V66" s="2" t="s">
        <v>202</v>
      </c>
      <c r="W66" s="2">
        <v>6</v>
      </c>
      <c r="X66" s="2">
        <f t="shared" si="4"/>
        <v>6.5</v>
      </c>
      <c r="Y66" s="8" t="s">
        <v>40</v>
      </c>
      <c r="Z66" s="5"/>
      <c r="AA66" s="5" t="s">
        <v>39</v>
      </c>
      <c r="AB66" s="2" t="s">
        <v>203</v>
      </c>
      <c r="AC66">
        <v>0.5</v>
      </c>
    </row>
    <row r="67" spans="1:29">
      <c r="A67" s="120"/>
      <c r="B67" s="6">
        <v>21</v>
      </c>
      <c r="C67" s="6" t="s">
        <v>179</v>
      </c>
      <c r="D67" s="6">
        <v>22425203</v>
      </c>
      <c r="E67" s="6" t="s">
        <v>37</v>
      </c>
      <c r="F67" s="6" t="s">
        <v>144</v>
      </c>
      <c r="G67" s="6">
        <v>3.5</v>
      </c>
      <c r="H67" s="6" t="s">
        <v>97</v>
      </c>
      <c r="I67" s="68"/>
      <c r="J67" s="65"/>
      <c r="K67" s="91" t="s">
        <v>180</v>
      </c>
      <c r="L67" s="66">
        <v>6</v>
      </c>
      <c r="M67" s="68"/>
      <c r="N67" s="65"/>
      <c r="O67" s="25"/>
      <c r="P67" s="7">
        <f t="shared" si="2"/>
        <v>6</v>
      </c>
      <c r="Q67" s="72" t="s">
        <v>490</v>
      </c>
      <c r="R67" s="65"/>
      <c r="S67" s="65"/>
      <c r="T67" s="65"/>
      <c r="U67" s="65"/>
      <c r="V67" s="65"/>
      <c r="W67" s="66"/>
      <c r="X67" s="2">
        <f t="shared" si="4"/>
        <v>1</v>
      </c>
      <c r="Y67" s="15" t="s">
        <v>80</v>
      </c>
      <c r="Z67" s="5"/>
      <c r="AA67" s="5" t="s">
        <v>39</v>
      </c>
      <c r="AB67" s="67" t="s">
        <v>482</v>
      </c>
      <c r="AC67">
        <v>1</v>
      </c>
    </row>
    <row r="68" spans="1:29">
      <c r="A68" s="120"/>
      <c r="B68" s="6">
        <v>22</v>
      </c>
      <c r="C68" s="13" t="s">
        <v>182</v>
      </c>
      <c r="D68" s="13">
        <v>22425104</v>
      </c>
      <c r="E68" s="13" t="s">
        <v>37</v>
      </c>
      <c r="F68" s="13" t="s">
        <v>160</v>
      </c>
      <c r="G68" s="2">
        <v>3</v>
      </c>
      <c r="H68" s="6" t="s">
        <v>97</v>
      </c>
      <c r="I68" s="12"/>
      <c r="J68" s="2"/>
      <c r="K68" s="2"/>
      <c r="L68" s="2"/>
      <c r="M68" s="12"/>
      <c r="N68" s="2"/>
      <c r="O68" s="25"/>
      <c r="P68" s="7">
        <f t="shared" si="2"/>
        <v>0</v>
      </c>
      <c r="Q68" s="15" t="s">
        <v>80</v>
      </c>
      <c r="R68" s="2"/>
      <c r="S68" s="2"/>
      <c r="T68" s="2"/>
      <c r="U68" s="2"/>
      <c r="V68" s="2" t="s">
        <v>205</v>
      </c>
      <c r="W68" s="2">
        <v>6</v>
      </c>
      <c r="X68" s="2">
        <f t="shared" si="4"/>
        <v>6</v>
      </c>
      <c r="Y68" s="8" t="s">
        <v>40</v>
      </c>
      <c r="Z68" s="5"/>
      <c r="AA68" s="5" t="s">
        <v>39</v>
      </c>
      <c r="AB68" s="2"/>
    </row>
    <row r="69" spans="1:29">
      <c r="A69" s="120"/>
      <c r="B69" s="6">
        <v>23</v>
      </c>
      <c r="C69" s="13" t="s">
        <v>183</v>
      </c>
      <c r="D69" s="13">
        <v>22425032</v>
      </c>
      <c r="E69" s="13" t="s">
        <v>37</v>
      </c>
      <c r="F69" s="26" t="s">
        <v>184</v>
      </c>
      <c r="G69" s="2">
        <v>2.25</v>
      </c>
      <c r="H69" s="6" t="s">
        <v>97</v>
      </c>
      <c r="I69" s="12"/>
      <c r="J69" s="2"/>
      <c r="K69" s="2"/>
      <c r="L69" s="2"/>
      <c r="M69" s="12"/>
      <c r="N69" s="2"/>
      <c r="O69" s="25"/>
      <c r="P69" s="7">
        <f t="shared" si="2"/>
        <v>0</v>
      </c>
      <c r="Q69" s="15" t="s">
        <v>80</v>
      </c>
      <c r="R69" s="2"/>
      <c r="S69" s="2"/>
      <c r="T69" s="2"/>
      <c r="U69" s="2"/>
      <c r="V69" s="2" t="s">
        <v>207</v>
      </c>
      <c r="W69" s="2">
        <v>4</v>
      </c>
      <c r="X69" s="2">
        <f t="shared" si="4"/>
        <v>4.5</v>
      </c>
      <c r="Y69" s="8" t="s">
        <v>40</v>
      </c>
      <c r="Z69" s="5"/>
      <c r="AA69" s="5" t="s">
        <v>39</v>
      </c>
      <c r="AB69" s="2" t="s">
        <v>208</v>
      </c>
      <c r="AC69">
        <v>0.5</v>
      </c>
    </row>
    <row r="70" spans="1:29">
      <c r="A70" s="120"/>
      <c r="B70" s="6">
        <v>24</v>
      </c>
      <c r="C70" s="6" t="s">
        <v>186</v>
      </c>
      <c r="D70" s="6">
        <v>22425022</v>
      </c>
      <c r="E70" s="6" t="s">
        <v>37</v>
      </c>
      <c r="F70" s="6" t="s">
        <v>144</v>
      </c>
      <c r="G70" s="6">
        <v>2</v>
      </c>
      <c r="H70" s="6" t="s">
        <v>97</v>
      </c>
      <c r="I70" s="68"/>
      <c r="J70" s="65"/>
      <c r="K70" s="65"/>
      <c r="L70" s="65"/>
      <c r="M70" s="73"/>
      <c r="N70" s="65"/>
      <c r="O70" s="17"/>
      <c r="P70" s="7">
        <f t="shared" si="2"/>
        <v>0</v>
      </c>
      <c r="Q70" s="71" t="s">
        <v>445</v>
      </c>
      <c r="R70" s="65"/>
      <c r="S70" s="65"/>
      <c r="T70" s="65"/>
      <c r="U70" s="65"/>
      <c r="V70" s="67" t="s">
        <v>176</v>
      </c>
      <c r="W70" s="66">
        <v>2</v>
      </c>
      <c r="X70" s="2">
        <f t="shared" si="4"/>
        <v>4</v>
      </c>
      <c r="Y70" s="8" t="s">
        <v>40</v>
      </c>
      <c r="Z70" s="5"/>
      <c r="AA70" s="5" t="s">
        <v>39</v>
      </c>
      <c r="AB70" s="67" t="s">
        <v>457</v>
      </c>
      <c r="AC70">
        <v>2</v>
      </c>
    </row>
    <row r="71" spans="1:29" ht="26">
      <c r="A71" s="120"/>
      <c r="B71" s="6">
        <v>25</v>
      </c>
      <c r="C71" s="6" t="s">
        <v>187</v>
      </c>
      <c r="D71" s="6">
        <v>22425164</v>
      </c>
      <c r="E71" s="6" t="s">
        <v>37</v>
      </c>
      <c r="F71" s="6" t="s">
        <v>144</v>
      </c>
      <c r="G71" s="6">
        <v>2</v>
      </c>
      <c r="H71" s="6" t="s">
        <v>97</v>
      </c>
      <c r="I71" s="68" t="s">
        <v>483</v>
      </c>
      <c r="J71" s="65">
        <v>4</v>
      </c>
      <c r="K71" s="65"/>
      <c r="L71" s="65"/>
      <c r="M71" s="68"/>
      <c r="N71" s="65"/>
      <c r="O71" s="17"/>
      <c r="P71" s="7">
        <f t="shared" si="2"/>
        <v>4</v>
      </c>
      <c r="Q71" s="71" t="s">
        <v>445</v>
      </c>
      <c r="R71" s="65"/>
      <c r="S71" s="65"/>
      <c r="T71" s="65"/>
      <c r="U71" s="65"/>
      <c r="V71" s="65"/>
      <c r="W71" s="66"/>
      <c r="X71" s="2">
        <f t="shared" si="4"/>
        <v>0</v>
      </c>
      <c r="Y71" s="15" t="s">
        <v>80</v>
      </c>
      <c r="Z71" s="5"/>
      <c r="AA71" s="5" t="s">
        <v>39</v>
      </c>
      <c r="AB71" s="65"/>
    </row>
    <row r="72" spans="1:29">
      <c r="A72" s="120"/>
      <c r="B72" s="6">
        <v>26</v>
      </c>
      <c r="C72" s="6" t="s">
        <v>188</v>
      </c>
      <c r="D72" s="6">
        <v>22425171</v>
      </c>
      <c r="E72" s="6" t="s">
        <v>37</v>
      </c>
      <c r="F72" s="6" t="s">
        <v>144</v>
      </c>
      <c r="G72" s="6">
        <v>1.5</v>
      </c>
      <c r="H72" s="6" t="s">
        <v>97</v>
      </c>
      <c r="I72" s="73"/>
      <c r="J72" s="65"/>
      <c r="K72" s="65"/>
      <c r="L72" s="65"/>
      <c r="M72" s="68"/>
      <c r="N72" s="65"/>
      <c r="O72" s="25"/>
      <c r="P72" s="7">
        <f t="shared" si="2"/>
        <v>0</v>
      </c>
      <c r="Q72" s="71" t="s">
        <v>445</v>
      </c>
      <c r="R72" s="65"/>
      <c r="S72" s="65"/>
      <c r="T72" s="65"/>
      <c r="U72" s="65"/>
      <c r="V72" s="67" t="s">
        <v>181</v>
      </c>
      <c r="W72" s="66">
        <v>2</v>
      </c>
      <c r="X72" s="2">
        <f t="shared" si="4"/>
        <v>3</v>
      </c>
      <c r="Y72" s="8" t="s">
        <v>40</v>
      </c>
      <c r="Z72" s="5"/>
      <c r="AA72" s="5" t="s">
        <v>39</v>
      </c>
      <c r="AB72" s="67" t="s">
        <v>460</v>
      </c>
      <c r="AC72">
        <v>1</v>
      </c>
    </row>
    <row r="73" spans="1:29">
      <c r="A73" s="120"/>
      <c r="B73" s="6">
        <v>27</v>
      </c>
      <c r="C73" s="13" t="s">
        <v>189</v>
      </c>
      <c r="D73" s="13">
        <v>22425053</v>
      </c>
      <c r="E73" s="13" t="s">
        <v>37</v>
      </c>
      <c r="F73" s="13" t="s">
        <v>184</v>
      </c>
      <c r="G73" s="2">
        <v>1.25</v>
      </c>
      <c r="H73" s="6" t="s">
        <v>97</v>
      </c>
      <c r="I73" s="12"/>
      <c r="J73" s="2"/>
      <c r="K73" s="2"/>
      <c r="L73" s="2"/>
      <c r="M73" s="12"/>
      <c r="N73" s="2"/>
      <c r="O73" s="25"/>
      <c r="P73" s="7">
        <f t="shared" si="2"/>
        <v>0</v>
      </c>
      <c r="Q73" s="15" t="s">
        <v>80</v>
      </c>
      <c r="R73" s="2"/>
      <c r="S73" s="2"/>
      <c r="T73" s="2"/>
      <c r="U73" s="2"/>
      <c r="V73" s="2" t="s">
        <v>210</v>
      </c>
      <c r="W73" s="2">
        <v>2</v>
      </c>
      <c r="X73" s="2">
        <f t="shared" si="4"/>
        <v>2.5</v>
      </c>
      <c r="Y73" s="8" t="s">
        <v>40</v>
      </c>
      <c r="Z73" s="5"/>
      <c r="AA73" s="5" t="s">
        <v>39</v>
      </c>
      <c r="AB73" s="2" t="s">
        <v>211</v>
      </c>
      <c r="AC73" s="92">
        <v>0.5</v>
      </c>
    </row>
    <row r="74" spans="1:29">
      <c r="A74" s="120"/>
      <c r="B74" s="6">
        <v>28</v>
      </c>
      <c r="C74" s="6" t="s">
        <v>190</v>
      </c>
      <c r="D74" s="6">
        <v>22425126</v>
      </c>
      <c r="E74" s="6" t="s">
        <v>37</v>
      </c>
      <c r="F74" s="6" t="s">
        <v>144</v>
      </c>
      <c r="G74" s="6">
        <v>1</v>
      </c>
      <c r="H74" s="6" t="s">
        <v>97</v>
      </c>
      <c r="I74" s="12"/>
      <c r="J74" s="2"/>
      <c r="K74" s="2"/>
      <c r="L74" s="2"/>
      <c r="M74" s="12"/>
      <c r="N74" s="2"/>
      <c r="O74" s="25"/>
      <c r="P74" s="7">
        <f t="shared" si="2"/>
        <v>0</v>
      </c>
      <c r="Q74" s="15" t="s">
        <v>80</v>
      </c>
      <c r="R74" s="2"/>
      <c r="S74" s="2"/>
      <c r="T74" s="2"/>
      <c r="U74" s="2"/>
      <c r="V74" s="2" t="s">
        <v>213</v>
      </c>
      <c r="W74" s="2">
        <v>2</v>
      </c>
      <c r="X74" s="2">
        <f t="shared" si="4"/>
        <v>2</v>
      </c>
      <c r="Y74" s="8" t="s">
        <v>40</v>
      </c>
      <c r="Z74" s="5"/>
      <c r="AA74" s="5" t="s">
        <v>39</v>
      </c>
      <c r="AB74" s="2"/>
    </row>
    <row r="75" spans="1:29">
      <c r="A75" s="120"/>
      <c r="B75" s="6">
        <v>29</v>
      </c>
      <c r="C75" s="13" t="s">
        <v>191</v>
      </c>
      <c r="D75" s="13">
        <v>22425036</v>
      </c>
      <c r="E75" s="13" t="s">
        <v>37</v>
      </c>
      <c r="F75" s="26" t="s">
        <v>184</v>
      </c>
      <c r="G75" s="2">
        <v>1</v>
      </c>
      <c r="H75" s="6" t="s">
        <v>97</v>
      </c>
      <c r="I75" s="12"/>
      <c r="J75" s="2"/>
      <c r="K75" s="18"/>
      <c r="L75" s="2"/>
      <c r="M75" s="12"/>
      <c r="N75" s="2"/>
      <c r="O75" s="25"/>
      <c r="P75" s="7">
        <f t="shared" si="2"/>
        <v>0</v>
      </c>
      <c r="Q75" s="15" t="s">
        <v>80</v>
      </c>
      <c r="R75" s="2"/>
      <c r="S75" s="2"/>
      <c r="T75" s="2"/>
      <c r="U75" s="2"/>
      <c r="V75" s="2" t="s">
        <v>215</v>
      </c>
      <c r="W75" s="2">
        <v>2</v>
      </c>
      <c r="X75" s="2">
        <f t="shared" si="4"/>
        <v>2</v>
      </c>
      <c r="Y75" s="8" t="s">
        <v>40</v>
      </c>
      <c r="Z75" s="5"/>
      <c r="AA75" s="5" t="s">
        <v>39</v>
      </c>
      <c r="AB75" s="2"/>
    </row>
    <row r="76" spans="1:29">
      <c r="A76" s="120"/>
      <c r="B76" s="6">
        <v>30</v>
      </c>
      <c r="C76" s="13" t="s">
        <v>192</v>
      </c>
      <c r="D76" s="13">
        <v>22425182</v>
      </c>
      <c r="E76" s="13" t="s">
        <v>37</v>
      </c>
      <c r="F76" s="13" t="s">
        <v>160</v>
      </c>
      <c r="G76" s="2">
        <v>1</v>
      </c>
      <c r="H76" s="6" t="s">
        <v>97</v>
      </c>
      <c r="I76" s="73"/>
      <c r="J76" s="75"/>
      <c r="K76" s="75"/>
      <c r="L76" s="65"/>
      <c r="M76" s="84"/>
      <c r="N76" s="65"/>
      <c r="O76" s="25"/>
      <c r="P76" s="7">
        <f t="shared" si="2"/>
        <v>0</v>
      </c>
      <c r="Q76" s="85" t="s">
        <v>445</v>
      </c>
      <c r="R76" s="75"/>
      <c r="S76" s="75"/>
      <c r="T76" s="75"/>
      <c r="U76" s="75"/>
      <c r="V76" s="75"/>
      <c r="W76" s="66"/>
      <c r="X76" s="2">
        <f t="shared" si="4"/>
        <v>2</v>
      </c>
      <c r="Y76" s="8" t="s">
        <v>40</v>
      </c>
      <c r="Z76" s="5"/>
      <c r="AA76" s="5" t="s">
        <v>39</v>
      </c>
      <c r="AB76" s="67" t="s">
        <v>452</v>
      </c>
      <c r="AC76">
        <v>2</v>
      </c>
    </row>
    <row r="77" spans="1:29">
      <c r="A77" s="120"/>
      <c r="B77" s="6">
        <v>31</v>
      </c>
      <c r="C77" s="6" t="s">
        <v>193</v>
      </c>
      <c r="D77" s="6">
        <v>22425234</v>
      </c>
      <c r="E77" s="6" t="s">
        <v>37</v>
      </c>
      <c r="F77" s="6" t="s">
        <v>144</v>
      </c>
      <c r="G77" s="6">
        <v>0.5</v>
      </c>
      <c r="H77" s="6" t="s">
        <v>97</v>
      </c>
      <c r="I77" s="73"/>
      <c r="J77" s="65"/>
      <c r="K77" s="65"/>
      <c r="L77" s="65"/>
      <c r="M77" s="68"/>
      <c r="N77" s="65"/>
      <c r="O77" s="25"/>
      <c r="P77" s="7">
        <f t="shared" si="2"/>
        <v>0</v>
      </c>
      <c r="Q77" s="71" t="s">
        <v>445</v>
      </c>
      <c r="R77" s="65"/>
      <c r="S77" s="65"/>
      <c r="T77" s="65"/>
      <c r="U77" s="65"/>
      <c r="V77" s="67" t="s">
        <v>185</v>
      </c>
      <c r="W77" s="66">
        <v>1</v>
      </c>
      <c r="X77" s="2">
        <f t="shared" si="4"/>
        <v>1</v>
      </c>
      <c r="Y77" s="15" t="s">
        <v>80</v>
      </c>
      <c r="Z77" s="5"/>
      <c r="AA77" s="5" t="s">
        <v>39</v>
      </c>
      <c r="AB77" s="65"/>
    </row>
    <row r="78" spans="1:29">
      <c r="A78" s="120"/>
      <c r="B78" s="6">
        <v>32</v>
      </c>
      <c r="C78" s="13" t="s">
        <v>194</v>
      </c>
      <c r="D78" s="13">
        <v>22425111</v>
      </c>
      <c r="E78" s="13" t="s">
        <v>37</v>
      </c>
      <c r="F78" s="13" t="s">
        <v>160</v>
      </c>
      <c r="G78" s="2">
        <v>0.25</v>
      </c>
      <c r="H78" s="6" t="s">
        <v>97</v>
      </c>
      <c r="I78" s="12"/>
      <c r="J78" s="1"/>
      <c r="K78" s="1"/>
      <c r="L78" s="2"/>
      <c r="M78" s="79"/>
      <c r="N78" s="1"/>
      <c r="O78" s="23"/>
      <c r="P78" s="7">
        <f t="shared" si="2"/>
        <v>0</v>
      </c>
      <c r="Q78" s="89" t="s">
        <v>80</v>
      </c>
      <c r="R78" s="1"/>
      <c r="S78" s="1"/>
      <c r="T78" s="1"/>
      <c r="U78" s="1"/>
      <c r="V78" s="1"/>
      <c r="W78" s="2"/>
      <c r="X78" s="2">
        <f t="shared" si="4"/>
        <v>0.5</v>
      </c>
      <c r="Y78" s="15" t="s">
        <v>80</v>
      </c>
      <c r="Z78" s="5"/>
      <c r="AA78" s="5" t="s">
        <v>39</v>
      </c>
      <c r="AB78" s="2" t="s">
        <v>217</v>
      </c>
      <c r="AC78">
        <v>0.5</v>
      </c>
    </row>
    <row r="79" spans="1:29">
      <c r="A79" s="120"/>
      <c r="B79" s="6">
        <v>33</v>
      </c>
      <c r="C79" s="6" t="s">
        <v>196</v>
      </c>
      <c r="D79" s="6">
        <v>22425003</v>
      </c>
      <c r="E79" s="6" t="s">
        <v>37</v>
      </c>
      <c r="F79" s="6" t="s">
        <v>144</v>
      </c>
      <c r="G79" s="6">
        <v>0</v>
      </c>
      <c r="H79" s="6" t="s">
        <v>97</v>
      </c>
      <c r="I79" s="73"/>
      <c r="J79" s="75"/>
      <c r="K79" s="75"/>
      <c r="L79" s="75"/>
      <c r="M79" s="81"/>
      <c r="N79" s="75"/>
      <c r="O79" s="23"/>
      <c r="P79" s="7">
        <f t="shared" ref="P79:P95" si="5">J79+L79+N79+O79</f>
        <v>0</v>
      </c>
      <c r="Q79" s="85" t="s">
        <v>445</v>
      </c>
      <c r="R79" s="75"/>
      <c r="S79" s="75"/>
      <c r="T79" s="75"/>
      <c r="U79" s="75"/>
      <c r="V79" s="75"/>
      <c r="W79" s="65"/>
      <c r="X79" s="2">
        <f t="shared" si="4"/>
        <v>0</v>
      </c>
      <c r="Y79" s="15" t="s">
        <v>80</v>
      </c>
      <c r="Z79" s="5"/>
      <c r="AA79" s="5" t="s">
        <v>39</v>
      </c>
      <c r="AB79" s="65"/>
    </row>
    <row r="80" spans="1:29">
      <c r="A80" s="120"/>
      <c r="B80" s="6">
        <v>34</v>
      </c>
      <c r="C80" s="6" t="s">
        <v>197</v>
      </c>
      <c r="D80" s="19">
        <v>22425025</v>
      </c>
      <c r="E80" s="6" t="s">
        <v>37</v>
      </c>
      <c r="F80" s="6" t="s">
        <v>144</v>
      </c>
      <c r="G80" s="6">
        <v>0</v>
      </c>
      <c r="H80" s="6" t="s">
        <v>97</v>
      </c>
      <c r="I80" s="73"/>
      <c r="J80" s="75"/>
      <c r="K80" s="75"/>
      <c r="L80" s="75"/>
      <c r="M80" s="81"/>
      <c r="N80" s="75"/>
      <c r="O80" s="23"/>
      <c r="P80" s="7">
        <f t="shared" si="5"/>
        <v>0</v>
      </c>
      <c r="Q80" s="85" t="s">
        <v>445</v>
      </c>
      <c r="R80" s="75"/>
      <c r="S80" s="75"/>
      <c r="T80" s="75"/>
      <c r="U80" s="75"/>
      <c r="V80" s="75"/>
      <c r="W80" s="65"/>
      <c r="X80" s="2">
        <f t="shared" si="4"/>
        <v>0</v>
      </c>
      <c r="Y80" s="15" t="s">
        <v>80</v>
      </c>
      <c r="Z80" s="5"/>
      <c r="AA80" s="5" t="s">
        <v>39</v>
      </c>
      <c r="AB80" s="65"/>
    </row>
    <row r="81" spans="1:33">
      <c r="A81" s="120"/>
      <c r="B81" s="6">
        <v>35</v>
      </c>
      <c r="C81" s="6" t="s">
        <v>198</v>
      </c>
      <c r="D81" s="6">
        <v>22425091</v>
      </c>
      <c r="E81" s="6" t="s">
        <v>37</v>
      </c>
      <c r="F81" s="6" t="s">
        <v>144</v>
      </c>
      <c r="G81" s="6">
        <v>0</v>
      </c>
      <c r="H81" s="6" t="s">
        <v>97</v>
      </c>
      <c r="I81" s="81"/>
      <c r="J81" s="75"/>
      <c r="K81" s="75"/>
      <c r="L81" s="75"/>
      <c r="M81" s="81"/>
      <c r="N81" s="75"/>
      <c r="O81" s="23"/>
      <c r="P81" s="7">
        <f t="shared" si="5"/>
        <v>0</v>
      </c>
      <c r="Q81" s="85" t="s">
        <v>445</v>
      </c>
      <c r="R81" s="75"/>
      <c r="S81" s="75"/>
      <c r="T81" s="75"/>
      <c r="U81" s="75"/>
      <c r="V81" s="75"/>
      <c r="W81" s="65"/>
      <c r="X81" s="2">
        <f t="shared" si="4"/>
        <v>0</v>
      </c>
      <c r="Y81" s="15" t="s">
        <v>80</v>
      </c>
      <c r="Z81" s="5"/>
      <c r="AA81" s="5" t="s">
        <v>39</v>
      </c>
      <c r="AB81" s="65"/>
    </row>
    <row r="82" spans="1:33">
      <c r="A82" s="120"/>
      <c r="B82" s="6">
        <v>36</v>
      </c>
      <c r="C82" s="6" t="s">
        <v>199</v>
      </c>
      <c r="D82" s="6">
        <v>22425148</v>
      </c>
      <c r="E82" s="6" t="s">
        <v>37</v>
      </c>
      <c r="F82" s="6" t="s">
        <v>144</v>
      </c>
      <c r="G82" s="27">
        <v>0</v>
      </c>
      <c r="H82" s="6" t="s">
        <v>97</v>
      </c>
      <c r="I82" s="81"/>
      <c r="J82" s="75"/>
      <c r="K82" s="87"/>
      <c r="L82" s="75"/>
      <c r="M82" s="84"/>
      <c r="N82" s="75"/>
      <c r="O82" s="2"/>
      <c r="P82" s="7">
        <f t="shared" si="5"/>
        <v>0</v>
      </c>
      <c r="Q82" s="85" t="s">
        <v>445</v>
      </c>
      <c r="R82" s="75"/>
      <c r="S82" s="75"/>
      <c r="T82" s="75"/>
      <c r="U82" s="75"/>
      <c r="V82" s="75"/>
      <c r="W82" s="65"/>
      <c r="X82" s="2">
        <f t="shared" si="4"/>
        <v>0</v>
      </c>
      <c r="Y82" s="15" t="s">
        <v>80</v>
      </c>
      <c r="Z82" s="3"/>
      <c r="AA82" s="5" t="s">
        <v>39</v>
      </c>
      <c r="AB82" s="65"/>
    </row>
    <row r="83" spans="1:33">
      <c r="A83" s="120"/>
      <c r="B83" s="6">
        <v>37</v>
      </c>
      <c r="C83" s="6" t="s">
        <v>200</v>
      </c>
      <c r="D83" s="6">
        <v>22425167</v>
      </c>
      <c r="E83" s="6" t="s">
        <v>37</v>
      </c>
      <c r="F83" s="6" t="s">
        <v>144</v>
      </c>
      <c r="G83" s="6">
        <v>0</v>
      </c>
      <c r="H83" s="6" t="s">
        <v>97</v>
      </c>
      <c r="I83" s="81"/>
      <c r="J83" s="75"/>
      <c r="K83" s="75"/>
      <c r="L83" s="75"/>
      <c r="M83" s="84"/>
      <c r="N83" s="75"/>
      <c r="O83" s="2"/>
      <c r="P83" s="7">
        <f t="shared" si="5"/>
        <v>0</v>
      </c>
      <c r="Q83" s="85" t="s">
        <v>445</v>
      </c>
      <c r="R83" s="75"/>
      <c r="S83" s="75"/>
      <c r="T83" s="75"/>
      <c r="U83" s="75"/>
      <c r="V83" s="75"/>
      <c r="W83" s="65"/>
      <c r="X83" s="2">
        <f t="shared" si="4"/>
        <v>0</v>
      </c>
      <c r="Y83" s="15" t="s">
        <v>80</v>
      </c>
      <c r="Z83" s="2"/>
      <c r="AA83" s="5" t="s">
        <v>39</v>
      </c>
      <c r="AB83" s="65"/>
    </row>
    <row r="84" spans="1:33">
      <c r="A84" s="120"/>
      <c r="B84" s="6">
        <v>38</v>
      </c>
      <c r="C84" s="6" t="s">
        <v>201</v>
      </c>
      <c r="D84" s="6">
        <v>22425168</v>
      </c>
      <c r="E84" s="6" t="s">
        <v>37</v>
      </c>
      <c r="F84" s="6" t="s">
        <v>144</v>
      </c>
      <c r="G84" s="6">
        <v>0</v>
      </c>
      <c r="H84" s="6" t="s">
        <v>97</v>
      </c>
      <c r="I84" s="81"/>
      <c r="J84" s="75"/>
      <c r="K84" s="75"/>
      <c r="L84" s="75"/>
      <c r="M84" s="84"/>
      <c r="N84" s="75"/>
      <c r="O84" s="2"/>
      <c r="P84" s="7">
        <f t="shared" si="5"/>
        <v>0</v>
      </c>
      <c r="Q84" s="85" t="s">
        <v>445</v>
      </c>
      <c r="R84" s="75"/>
      <c r="S84" s="75"/>
      <c r="T84" s="75"/>
      <c r="U84" s="75"/>
      <c r="V84" s="75"/>
      <c r="W84" s="75"/>
      <c r="X84" s="2">
        <f t="shared" si="4"/>
        <v>0</v>
      </c>
      <c r="Y84" s="15" t="s">
        <v>80</v>
      </c>
      <c r="Z84" s="2"/>
      <c r="AA84" s="5" t="s">
        <v>39</v>
      </c>
      <c r="AB84" s="65"/>
    </row>
    <row r="85" spans="1:33">
      <c r="A85" s="120"/>
      <c r="B85" s="6">
        <v>39</v>
      </c>
      <c r="C85" s="6" t="s">
        <v>204</v>
      </c>
      <c r="D85" s="6">
        <v>22425173</v>
      </c>
      <c r="E85" s="6" t="s">
        <v>37</v>
      </c>
      <c r="F85" s="6" t="s">
        <v>144</v>
      </c>
      <c r="G85" s="6">
        <v>0</v>
      </c>
      <c r="H85" s="6" t="s">
        <v>97</v>
      </c>
      <c r="I85" s="81"/>
      <c r="J85" s="75"/>
      <c r="K85" s="75"/>
      <c r="L85" s="75"/>
      <c r="M85" s="84"/>
      <c r="N85" s="75"/>
      <c r="O85" s="2"/>
      <c r="P85" s="7">
        <f t="shared" si="5"/>
        <v>0</v>
      </c>
      <c r="Q85" s="85" t="s">
        <v>445</v>
      </c>
      <c r="R85" s="75"/>
      <c r="S85" s="75"/>
      <c r="T85" s="75"/>
      <c r="U85" s="75"/>
      <c r="V85" s="75"/>
      <c r="W85" s="75"/>
      <c r="X85" s="2">
        <f t="shared" si="4"/>
        <v>0</v>
      </c>
      <c r="Y85" s="15" t="s">
        <v>80</v>
      </c>
      <c r="Z85" s="2"/>
      <c r="AA85" s="5" t="s">
        <v>39</v>
      </c>
      <c r="AB85" s="65"/>
    </row>
    <row r="86" spans="1:33">
      <c r="A86" s="120"/>
      <c r="B86" s="6">
        <v>40</v>
      </c>
      <c r="C86" s="6" t="s">
        <v>206</v>
      </c>
      <c r="D86" s="6">
        <v>22425175</v>
      </c>
      <c r="E86" s="6" t="s">
        <v>37</v>
      </c>
      <c r="F86" s="6" t="s">
        <v>144</v>
      </c>
      <c r="G86" s="6">
        <v>0</v>
      </c>
      <c r="H86" s="6" t="s">
        <v>97</v>
      </c>
      <c r="I86" s="81"/>
      <c r="J86" s="75"/>
      <c r="K86" s="75"/>
      <c r="L86" s="75"/>
      <c r="M86" s="84"/>
      <c r="N86" s="75"/>
      <c r="O86" s="2"/>
      <c r="P86" s="7">
        <f t="shared" si="5"/>
        <v>0</v>
      </c>
      <c r="Q86" s="85" t="s">
        <v>445</v>
      </c>
      <c r="R86" s="75"/>
      <c r="S86" s="75"/>
      <c r="T86" s="75"/>
      <c r="U86" s="75"/>
      <c r="V86" s="75"/>
      <c r="W86" s="75"/>
      <c r="X86" s="2">
        <f t="shared" si="4"/>
        <v>0</v>
      </c>
      <c r="Y86" s="15" t="s">
        <v>80</v>
      </c>
      <c r="Z86" s="2"/>
      <c r="AA86" s="5" t="s">
        <v>39</v>
      </c>
      <c r="AB86" s="65"/>
    </row>
    <row r="87" spans="1:33" ht="26">
      <c r="A87" s="120"/>
      <c r="B87" s="6">
        <v>41</v>
      </c>
      <c r="C87" s="6" t="s">
        <v>209</v>
      </c>
      <c r="D87" s="6">
        <v>22425187</v>
      </c>
      <c r="E87" s="6" t="s">
        <v>37</v>
      </c>
      <c r="F87" s="6" t="s">
        <v>144</v>
      </c>
      <c r="G87" s="6">
        <v>0</v>
      </c>
      <c r="H87" s="6" t="s">
        <v>97</v>
      </c>
      <c r="I87" s="84"/>
      <c r="J87" s="75"/>
      <c r="K87" s="75"/>
      <c r="L87" s="75"/>
      <c r="M87" s="84"/>
      <c r="N87" s="75"/>
      <c r="O87" s="2"/>
      <c r="P87" s="7">
        <f t="shared" si="5"/>
        <v>0</v>
      </c>
      <c r="Q87" s="85" t="s">
        <v>445</v>
      </c>
      <c r="R87" s="75"/>
      <c r="S87" s="75"/>
      <c r="T87" s="75"/>
      <c r="U87" s="75"/>
      <c r="V87" s="83" t="s">
        <v>195</v>
      </c>
      <c r="W87" s="75"/>
      <c r="X87" s="2">
        <f t="shared" si="4"/>
        <v>0</v>
      </c>
      <c r="Y87" s="15" t="s">
        <v>80</v>
      </c>
      <c r="Z87" s="2"/>
      <c r="AA87" s="5" t="s">
        <v>39</v>
      </c>
      <c r="AB87" s="65"/>
    </row>
    <row r="88" spans="1:33">
      <c r="A88" s="120"/>
      <c r="B88" s="6">
        <v>42</v>
      </c>
      <c r="C88" s="6" t="s">
        <v>212</v>
      </c>
      <c r="D88" s="6">
        <v>22425219</v>
      </c>
      <c r="E88" s="6" t="s">
        <v>37</v>
      </c>
      <c r="F88" s="6" t="s">
        <v>144</v>
      </c>
      <c r="G88" s="6">
        <v>0</v>
      </c>
      <c r="H88" s="6" t="s">
        <v>97</v>
      </c>
      <c r="I88" s="81"/>
      <c r="J88" s="75"/>
      <c r="K88" s="75"/>
      <c r="L88" s="75"/>
      <c r="M88" s="84"/>
      <c r="N88" s="75"/>
      <c r="O88" s="2"/>
      <c r="P88" s="7">
        <f t="shared" si="5"/>
        <v>0</v>
      </c>
      <c r="Q88" s="85" t="s">
        <v>445</v>
      </c>
      <c r="R88" s="75"/>
      <c r="S88" s="75"/>
      <c r="T88" s="75"/>
      <c r="U88" s="75"/>
      <c r="V88" s="75"/>
      <c r="W88" s="75"/>
      <c r="X88" s="2">
        <f t="shared" si="4"/>
        <v>0</v>
      </c>
      <c r="Y88" s="15" t="s">
        <v>80</v>
      </c>
      <c r="Z88" s="2"/>
      <c r="AA88" s="5" t="s">
        <v>39</v>
      </c>
      <c r="AB88" s="65"/>
    </row>
    <row r="89" spans="1:33">
      <c r="A89" s="120"/>
      <c r="B89" s="6">
        <v>43</v>
      </c>
      <c r="C89" s="6" t="s">
        <v>214</v>
      </c>
      <c r="D89" s="6">
        <v>22425221</v>
      </c>
      <c r="E89" s="6" t="s">
        <v>37</v>
      </c>
      <c r="F89" s="6" t="s">
        <v>144</v>
      </c>
      <c r="G89" s="6">
        <v>0</v>
      </c>
      <c r="H89" s="6" t="s">
        <v>97</v>
      </c>
      <c r="I89" s="81"/>
      <c r="J89" s="75"/>
      <c r="K89" s="75"/>
      <c r="L89" s="75"/>
      <c r="M89" s="84"/>
      <c r="N89" s="75"/>
      <c r="O89" s="2"/>
      <c r="P89" s="7">
        <f t="shared" si="5"/>
        <v>0</v>
      </c>
      <c r="Q89" s="85" t="s">
        <v>445</v>
      </c>
      <c r="R89" s="75"/>
      <c r="S89" s="75"/>
      <c r="T89" s="75"/>
      <c r="U89" s="75"/>
      <c r="V89" s="75"/>
      <c r="W89" s="75"/>
      <c r="X89" s="2">
        <f t="shared" si="4"/>
        <v>0</v>
      </c>
      <c r="Y89" s="15" t="s">
        <v>80</v>
      </c>
      <c r="Z89" s="2"/>
      <c r="AA89" s="5" t="s">
        <v>39</v>
      </c>
      <c r="AB89" s="65"/>
    </row>
    <row r="90" spans="1:33">
      <c r="A90" s="120"/>
      <c r="B90" s="6">
        <v>44</v>
      </c>
      <c r="C90" s="6" t="s">
        <v>216</v>
      </c>
      <c r="D90" s="19">
        <v>22425231</v>
      </c>
      <c r="E90" s="6" t="s">
        <v>37</v>
      </c>
      <c r="F90" s="6" t="s">
        <v>144</v>
      </c>
      <c r="G90" s="6">
        <v>0</v>
      </c>
      <c r="H90" s="6" t="s">
        <v>97</v>
      </c>
      <c r="I90" s="81"/>
      <c r="J90" s="75"/>
      <c r="K90" s="75"/>
      <c r="L90" s="75"/>
      <c r="M90" s="84"/>
      <c r="N90" s="75"/>
      <c r="O90" s="2"/>
      <c r="P90" s="7">
        <f t="shared" si="5"/>
        <v>0</v>
      </c>
      <c r="Q90" s="85" t="s">
        <v>445</v>
      </c>
      <c r="R90" s="75"/>
      <c r="S90" s="75"/>
      <c r="T90" s="75"/>
      <c r="U90" s="75"/>
      <c r="V90" s="65"/>
      <c r="W90" s="75"/>
      <c r="X90" s="2">
        <f t="shared" si="4"/>
        <v>0</v>
      </c>
      <c r="Y90" s="15" t="s">
        <v>80</v>
      </c>
      <c r="Z90" s="2"/>
      <c r="AA90" s="5" t="s">
        <v>39</v>
      </c>
      <c r="AB90" s="65"/>
    </row>
    <row r="91" spans="1:33">
      <c r="A91" s="120"/>
      <c r="B91" s="6">
        <v>45</v>
      </c>
      <c r="C91" s="13" t="s">
        <v>218</v>
      </c>
      <c r="D91" s="13">
        <v>22425115</v>
      </c>
      <c r="E91" s="13" t="s">
        <v>37</v>
      </c>
      <c r="F91" s="13" t="s">
        <v>160</v>
      </c>
      <c r="G91" s="2">
        <v>0</v>
      </c>
      <c r="H91" s="6" t="s">
        <v>97</v>
      </c>
      <c r="I91" s="79"/>
      <c r="J91" s="1"/>
      <c r="K91" s="1"/>
      <c r="L91" s="1"/>
      <c r="M91" s="79"/>
      <c r="N91" s="1"/>
      <c r="O91" s="2"/>
      <c r="P91" s="7">
        <f t="shared" si="5"/>
        <v>0</v>
      </c>
      <c r="Q91" s="89" t="s">
        <v>80</v>
      </c>
      <c r="R91" s="1"/>
      <c r="S91" s="1"/>
      <c r="T91" s="1"/>
      <c r="U91" s="1"/>
      <c r="V91" s="1"/>
      <c r="W91" s="1"/>
      <c r="X91" s="2">
        <f t="shared" si="4"/>
        <v>0</v>
      </c>
      <c r="Y91" s="15" t="s">
        <v>80</v>
      </c>
      <c r="Z91" s="2"/>
      <c r="AA91" s="5" t="s">
        <v>39</v>
      </c>
      <c r="AB91" s="2"/>
    </row>
    <row r="92" spans="1:33">
      <c r="A92" s="120"/>
      <c r="B92" s="6">
        <v>46</v>
      </c>
      <c r="C92" s="28" t="s">
        <v>219</v>
      </c>
      <c r="D92" s="13">
        <v>22425212</v>
      </c>
      <c r="E92" s="28" t="s">
        <v>37</v>
      </c>
      <c r="F92" s="13" t="s">
        <v>160</v>
      </c>
      <c r="G92" s="2">
        <v>0</v>
      </c>
      <c r="H92" s="6" t="s">
        <v>97</v>
      </c>
      <c r="I92" s="12"/>
      <c r="J92" s="2"/>
      <c r="K92" s="2"/>
      <c r="L92" s="2"/>
      <c r="M92" s="12"/>
      <c r="N92" s="2"/>
      <c r="O92" s="2"/>
      <c r="P92" s="7">
        <f t="shared" si="5"/>
        <v>0</v>
      </c>
      <c r="Q92" s="15" t="s">
        <v>80</v>
      </c>
      <c r="R92" s="2"/>
      <c r="S92" s="2"/>
      <c r="T92" s="2"/>
      <c r="U92" s="2"/>
      <c r="V92" s="2"/>
      <c r="W92" s="2"/>
      <c r="X92" s="2">
        <f t="shared" si="4"/>
        <v>0</v>
      </c>
      <c r="Y92" s="15" t="s">
        <v>80</v>
      </c>
      <c r="Z92" s="2"/>
      <c r="AA92" s="5" t="s">
        <v>39</v>
      </c>
      <c r="AB92" s="2"/>
    </row>
    <row r="93" spans="1:33">
      <c r="A93" s="120"/>
      <c r="B93" s="6">
        <v>47</v>
      </c>
      <c r="C93" s="13" t="s">
        <v>220</v>
      </c>
      <c r="D93" s="2">
        <v>22425024</v>
      </c>
      <c r="E93" s="2" t="s">
        <v>37</v>
      </c>
      <c r="F93" s="13" t="s">
        <v>184</v>
      </c>
      <c r="G93" s="2">
        <v>0</v>
      </c>
      <c r="H93" s="6" t="s">
        <v>97</v>
      </c>
      <c r="I93" s="12"/>
      <c r="J93" s="2"/>
      <c r="K93" s="2"/>
      <c r="L93" s="2"/>
      <c r="M93" s="12"/>
      <c r="N93" s="2"/>
      <c r="O93" s="2"/>
      <c r="P93" s="7">
        <f t="shared" si="5"/>
        <v>0</v>
      </c>
      <c r="Q93" s="15" t="s">
        <v>80</v>
      </c>
      <c r="R93" s="2"/>
      <c r="S93" s="2"/>
      <c r="T93" s="2"/>
      <c r="U93" s="2"/>
      <c r="V93" s="2"/>
      <c r="W93" s="2"/>
      <c r="X93" s="2">
        <f t="shared" si="4"/>
        <v>0</v>
      </c>
      <c r="Y93" s="15" t="s">
        <v>80</v>
      </c>
      <c r="Z93" s="2"/>
      <c r="AA93" s="5" t="s">
        <v>39</v>
      </c>
      <c r="AB93" s="2"/>
    </row>
    <row r="94" spans="1:33">
      <c r="A94" s="120"/>
      <c r="B94" s="6">
        <v>48</v>
      </c>
      <c r="C94" s="26" t="s">
        <v>221</v>
      </c>
      <c r="D94" s="26">
        <v>22425141</v>
      </c>
      <c r="E94" s="26" t="s">
        <v>37</v>
      </c>
      <c r="F94" s="26" t="s">
        <v>160</v>
      </c>
      <c r="G94" s="2">
        <v>0</v>
      </c>
      <c r="H94" s="6" t="s">
        <v>97</v>
      </c>
      <c r="I94" s="12"/>
      <c r="J94" s="2"/>
      <c r="K94" s="2"/>
      <c r="L94" s="2"/>
      <c r="M94" s="12"/>
      <c r="N94" s="2"/>
      <c r="O94" s="2"/>
      <c r="P94" s="7">
        <f t="shared" si="5"/>
        <v>0</v>
      </c>
      <c r="Q94" s="15" t="s">
        <v>80</v>
      </c>
      <c r="R94" s="2"/>
      <c r="S94" s="2"/>
      <c r="T94" s="2"/>
      <c r="U94" s="2"/>
      <c r="V94" s="2"/>
      <c r="W94" s="2"/>
      <c r="X94" s="2">
        <f t="shared" si="4"/>
        <v>0</v>
      </c>
      <c r="Y94" s="15" t="s">
        <v>80</v>
      </c>
      <c r="Z94" s="2"/>
      <c r="AA94" s="5" t="s">
        <v>39</v>
      </c>
      <c r="AB94" s="2"/>
    </row>
    <row r="95" spans="1:33">
      <c r="A95" s="120"/>
      <c r="B95" s="6">
        <v>49</v>
      </c>
      <c r="C95" s="26" t="s">
        <v>222</v>
      </c>
      <c r="D95" s="26">
        <v>22425156</v>
      </c>
      <c r="E95" s="26" t="s">
        <v>37</v>
      </c>
      <c r="F95" s="26" t="s">
        <v>160</v>
      </c>
      <c r="G95" s="2">
        <v>0</v>
      </c>
      <c r="H95" s="6" t="s">
        <v>97</v>
      </c>
      <c r="I95" s="12"/>
      <c r="J95" s="2"/>
      <c r="K95" s="2"/>
      <c r="L95" s="2"/>
      <c r="M95" s="12"/>
      <c r="N95" s="2"/>
      <c r="O95" s="2"/>
      <c r="P95" s="7">
        <f t="shared" si="5"/>
        <v>0</v>
      </c>
      <c r="Q95" s="15" t="s">
        <v>80</v>
      </c>
      <c r="R95" s="2"/>
      <c r="S95" s="2"/>
      <c r="T95" s="2"/>
      <c r="U95" s="2"/>
      <c r="V95" s="2"/>
      <c r="W95" s="2"/>
      <c r="X95" s="2">
        <f t="shared" si="4"/>
        <v>0</v>
      </c>
      <c r="Y95" s="15" t="s">
        <v>80</v>
      </c>
      <c r="Z95" s="2"/>
      <c r="AA95" s="5" t="s">
        <v>39</v>
      </c>
      <c r="AB95" s="2"/>
    </row>
    <row r="96" spans="1:33" ht="74.400000000000006" customHeight="1">
      <c r="A96" s="22"/>
      <c r="B96" s="22"/>
      <c r="C96" s="22"/>
      <c r="D96" s="22"/>
      <c r="E96" s="22"/>
      <c r="F96" s="22"/>
      <c r="G96" s="22"/>
      <c r="H96" s="22"/>
      <c r="I96" s="22"/>
      <c r="J96" s="22"/>
      <c r="K96" s="22"/>
      <c r="L96" s="22"/>
      <c r="M96" s="22"/>
      <c r="N96" s="22"/>
      <c r="O96" s="22"/>
      <c r="P96" s="7"/>
      <c r="Q96" s="22"/>
      <c r="R96" s="22"/>
      <c r="S96" s="22"/>
      <c r="T96" s="22"/>
      <c r="U96" s="22"/>
      <c r="V96" s="22"/>
      <c r="W96" s="22"/>
      <c r="X96" s="2"/>
      <c r="Y96" s="22"/>
      <c r="Z96" s="22"/>
      <c r="AA96" s="22"/>
      <c r="AB96" s="2"/>
      <c r="AC96" s="22"/>
      <c r="AD96" s="22"/>
      <c r="AE96" s="22"/>
      <c r="AF96" s="22"/>
      <c r="AG96" s="22"/>
    </row>
    <row r="97" spans="1:29" ht="28">
      <c r="A97" s="120" t="s">
        <v>223</v>
      </c>
      <c r="B97" s="29">
        <v>1</v>
      </c>
      <c r="C97" s="30" t="s">
        <v>224</v>
      </c>
      <c r="D97" s="30">
        <v>12525019</v>
      </c>
      <c r="E97" s="30" t="s">
        <v>225</v>
      </c>
      <c r="F97" s="30" t="s">
        <v>50</v>
      </c>
      <c r="G97" s="2">
        <v>64.5</v>
      </c>
      <c r="H97" s="8" t="s">
        <v>39</v>
      </c>
      <c r="I97" s="12" t="s">
        <v>226</v>
      </c>
      <c r="J97" s="2">
        <v>44</v>
      </c>
      <c r="K97" s="29"/>
      <c r="L97" s="29"/>
      <c r="M97" s="31"/>
      <c r="N97" s="29"/>
      <c r="O97" s="32">
        <v>85</v>
      </c>
      <c r="P97" s="109">
        <f t="shared" ref="P97:P119" si="6">J97+L97+N97+O97</f>
        <v>129</v>
      </c>
      <c r="Q97" s="8" t="s">
        <v>40</v>
      </c>
      <c r="R97" s="29"/>
      <c r="S97" s="29"/>
      <c r="T97" s="29"/>
      <c r="U97" s="29"/>
      <c r="V97" s="33"/>
      <c r="W97" s="29"/>
      <c r="X97" s="2">
        <f t="shared" ref="X97:X119" si="7">S97+U97+W97+AC97</f>
        <v>0</v>
      </c>
      <c r="Y97" s="2" t="s">
        <v>80</v>
      </c>
      <c r="Z97" s="29"/>
      <c r="AA97" s="29" t="s">
        <v>39</v>
      </c>
      <c r="AB97" s="33"/>
    </row>
    <row r="98" spans="1:29" ht="26">
      <c r="A98" s="120"/>
      <c r="B98" s="29">
        <v>2</v>
      </c>
      <c r="C98" s="34" t="s">
        <v>229</v>
      </c>
      <c r="D98" s="34">
        <v>12525147</v>
      </c>
      <c r="E98" s="34" t="s">
        <v>37</v>
      </c>
      <c r="F98" s="34" t="s">
        <v>230</v>
      </c>
      <c r="G98" s="29">
        <v>51.34</v>
      </c>
      <c r="H98" s="8" t="s">
        <v>39</v>
      </c>
      <c r="I98" s="31"/>
      <c r="J98" s="29"/>
      <c r="K98" s="29"/>
      <c r="L98" s="29"/>
      <c r="M98" s="31" t="s">
        <v>245</v>
      </c>
      <c r="N98" s="29">
        <v>12.5</v>
      </c>
      <c r="O98" s="32">
        <v>87.68</v>
      </c>
      <c r="P98" s="7">
        <f t="shared" si="6"/>
        <v>100.18</v>
      </c>
      <c r="Q98" s="8" t="s">
        <v>40</v>
      </c>
      <c r="R98" s="29"/>
      <c r="S98" s="29"/>
      <c r="T98" s="29"/>
      <c r="U98" s="29"/>
      <c r="V98" s="29" t="s">
        <v>227</v>
      </c>
      <c r="W98" s="29">
        <v>0.5</v>
      </c>
      <c r="X98" s="2">
        <f t="shared" si="7"/>
        <v>2.5</v>
      </c>
      <c r="Y98" s="8" t="s">
        <v>40</v>
      </c>
      <c r="Z98" s="29"/>
      <c r="AA98" s="29" t="s">
        <v>39</v>
      </c>
      <c r="AB98" s="29" t="s">
        <v>228</v>
      </c>
      <c r="AC98">
        <v>2</v>
      </c>
    </row>
    <row r="99" spans="1:29" ht="26">
      <c r="A99" s="120"/>
      <c r="B99" s="29">
        <v>3</v>
      </c>
      <c r="C99" s="34" t="s">
        <v>231</v>
      </c>
      <c r="D99" s="34">
        <v>12525148</v>
      </c>
      <c r="E99" s="34" t="s">
        <v>37</v>
      </c>
      <c r="F99" s="34" t="s">
        <v>232</v>
      </c>
      <c r="G99" s="29">
        <v>50.1</v>
      </c>
      <c r="H99" s="8" t="s">
        <v>39</v>
      </c>
      <c r="I99" s="31"/>
      <c r="J99" s="29"/>
      <c r="K99" s="29"/>
      <c r="L99" s="29"/>
      <c r="M99" s="31" t="s">
        <v>245</v>
      </c>
      <c r="N99" s="29">
        <v>12.5</v>
      </c>
      <c r="O99" s="29">
        <v>87.7</v>
      </c>
      <c r="P99" s="7">
        <f t="shared" si="6"/>
        <v>100.2</v>
      </c>
      <c r="Q99" s="8" t="s">
        <v>40</v>
      </c>
      <c r="R99" s="29"/>
      <c r="S99" s="29"/>
      <c r="T99" s="29"/>
      <c r="U99" s="29"/>
      <c r="V99" s="33"/>
      <c r="W99" s="29"/>
      <c r="X99" s="2">
        <f t="shared" si="7"/>
        <v>0</v>
      </c>
      <c r="Y99" s="2" t="s">
        <v>80</v>
      </c>
      <c r="Z99" s="29"/>
      <c r="AA99" s="29" t="s">
        <v>39</v>
      </c>
      <c r="AB99" s="33"/>
    </row>
    <row r="100" spans="1:29" ht="52">
      <c r="A100" s="120"/>
      <c r="B100" s="29">
        <v>4</v>
      </c>
      <c r="C100" s="34" t="s">
        <v>235</v>
      </c>
      <c r="D100" s="34">
        <v>12525088</v>
      </c>
      <c r="E100" s="34" t="s">
        <v>37</v>
      </c>
      <c r="F100" s="34" t="s">
        <v>232</v>
      </c>
      <c r="G100" s="29">
        <v>49.93</v>
      </c>
      <c r="H100" s="8" t="s">
        <v>39</v>
      </c>
      <c r="I100" s="31"/>
      <c r="J100" s="29"/>
      <c r="K100" s="29"/>
      <c r="L100" s="29"/>
      <c r="M100" s="31"/>
      <c r="N100" s="29"/>
      <c r="O100" s="32">
        <v>87.6</v>
      </c>
      <c r="P100" s="7">
        <f t="shared" si="6"/>
        <v>87.6</v>
      </c>
      <c r="Q100" s="5" t="s">
        <v>80</v>
      </c>
      <c r="R100" s="29"/>
      <c r="S100" s="29"/>
      <c r="T100" s="29"/>
      <c r="U100" s="29"/>
      <c r="V100" s="33" t="s">
        <v>233</v>
      </c>
      <c r="W100" s="29">
        <v>2.5</v>
      </c>
      <c r="X100" s="2">
        <f t="shared" si="7"/>
        <v>12.5</v>
      </c>
      <c r="Y100" s="8" t="s">
        <v>40</v>
      </c>
      <c r="Z100" s="29"/>
      <c r="AA100" s="29" t="s">
        <v>39</v>
      </c>
      <c r="AB100" s="33" t="s">
        <v>234</v>
      </c>
      <c r="AC100">
        <v>10</v>
      </c>
    </row>
    <row r="101" spans="1:29" ht="52">
      <c r="A101" s="120"/>
      <c r="B101" s="29">
        <v>5</v>
      </c>
      <c r="C101" s="34" t="s">
        <v>238</v>
      </c>
      <c r="D101" s="34">
        <v>12525114</v>
      </c>
      <c r="E101" s="34" t="s">
        <v>37</v>
      </c>
      <c r="F101" s="34" t="s">
        <v>230</v>
      </c>
      <c r="G101" s="29">
        <v>49.75</v>
      </c>
      <c r="H101" s="29" t="s">
        <v>97</v>
      </c>
      <c r="I101" s="31"/>
      <c r="J101" s="29"/>
      <c r="K101" s="29"/>
      <c r="L101" s="29"/>
      <c r="M101" s="12"/>
      <c r="N101" s="2"/>
      <c r="O101" s="2">
        <v>90.5</v>
      </c>
      <c r="P101" s="7">
        <f t="shared" si="6"/>
        <v>90.5</v>
      </c>
      <c r="Q101" s="8" t="s">
        <v>40</v>
      </c>
      <c r="R101" s="2"/>
      <c r="S101" s="2"/>
      <c r="T101" s="2"/>
      <c r="U101" s="29"/>
      <c r="V101" s="33" t="s">
        <v>236</v>
      </c>
      <c r="W101" s="29">
        <v>3</v>
      </c>
      <c r="X101" s="2">
        <f t="shared" si="7"/>
        <v>9</v>
      </c>
      <c r="Y101" s="8" t="s">
        <v>40</v>
      </c>
      <c r="Z101" s="29"/>
      <c r="AA101" s="29" t="s">
        <v>39</v>
      </c>
      <c r="AB101" s="33" t="s">
        <v>485</v>
      </c>
      <c r="AC101">
        <v>6</v>
      </c>
    </row>
    <row r="102" spans="1:29" ht="28">
      <c r="A102" s="120"/>
      <c r="B102" s="29">
        <v>6</v>
      </c>
      <c r="C102" s="30" t="s">
        <v>243</v>
      </c>
      <c r="D102" s="30">
        <v>12525149</v>
      </c>
      <c r="E102" s="30" t="s">
        <v>225</v>
      </c>
      <c r="F102" s="30" t="s">
        <v>50</v>
      </c>
      <c r="G102" s="2">
        <v>49.1</v>
      </c>
      <c r="H102" s="8" t="s">
        <v>39</v>
      </c>
      <c r="I102" s="12"/>
      <c r="J102" s="2"/>
      <c r="K102" s="29"/>
      <c r="L102" s="29"/>
      <c r="M102" s="31" t="s">
        <v>51</v>
      </c>
      <c r="N102" s="29">
        <v>12.5</v>
      </c>
      <c r="O102" s="32">
        <v>85.7</v>
      </c>
      <c r="P102" s="7">
        <f t="shared" si="6"/>
        <v>98.2</v>
      </c>
      <c r="Q102" s="8" t="s">
        <v>40</v>
      </c>
      <c r="R102" s="29"/>
      <c r="S102" s="29"/>
      <c r="T102" s="29"/>
      <c r="U102" s="29"/>
      <c r="V102" s="33"/>
      <c r="W102" s="29"/>
      <c r="X102" s="2">
        <f t="shared" si="7"/>
        <v>0</v>
      </c>
      <c r="Y102" s="2" t="s">
        <v>80</v>
      </c>
      <c r="Z102" s="29"/>
      <c r="AA102" s="29" t="s">
        <v>39</v>
      </c>
      <c r="AB102" s="29"/>
    </row>
    <row r="103" spans="1:29">
      <c r="A103" s="120"/>
      <c r="B103" s="29">
        <v>7</v>
      </c>
      <c r="C103" s="34" t="s">
        <v>244</v>
      </c>
      <c r="D103" s="34">
        <v>12525087</v>
      </c>
      <c r="E103" s="34" t="s">
        <v>37</v>
      </c>
      <c r="F103" s="34" t="s">
        <v>230</v>
      </c>
      <c r="G103" s="29">
        <v>48.72</v>
      </c>
      <c r="H103" s="8" t="s">
        <v>39</v>
      </c>
      <c r="I103" s="31"/>
      <c r="J103" s="29"/>
      <c r="K103" s="29"/>
      <c r="L103" s="29"/>
      <c r="M103" s="35"/>
      <c r="N103" s="29"/>
      <c r="O103" s="32">
        <v>87.43</v>
      </c>
      <c r="P103" s="7">
        <f t="shared" si="6"/>
        <v>87.43</v>
      </c>
      <c r="Q103" s="5" t="s">
        <v>80</v>
      </c>
      <c r="R103" s="29"/>
      <c r="S103" s="29"/>
      <c r="T103" s="29"/>
      <c r="U103" s="29"/>
      <c r="V103" s="33" t="s">
        <v>241</v>
      </c>
      <c r="W103" s="29">
        <v>2</v>
      </c>
      <c r="X103" s="2">
        <f t="shared" si="7"/>
        <v>10</v>
      </c>
      <c r="Y103" s="8" t="s">
        <v>40</v>
      </c>
      <c r="Z103" s="29"/>
      <c r="AA103" s="29" t="s">
        <v>39</v>
      </c>
      <c r="AB103" s="33" t="s">
        <v>242</v>
      </c>
      <c r="AC103">
        <v>8</v>
      </c>
    </row>
    <row r="104" spans="1:29">
      <c r="A104" s="120"/>
      <c r="B104" s="29">
        <v>8</v>
      </c>
      <c r="C104" s="34" t="s">
        <v>248</v>
      </c>
      <c r="D104" s="34">
        <v>12525112</v>
      </c>
      <c r="E104" s="34" t="s">
        <v>37</v>
      </c>
      <c r="F104" s="34" t="s">
        <v>232</v>
      </c>
      <c r="G104" s="29">
        <v>46.72</v>
      </c>
      <c r="H104" s="8" t="s">
        <v>39</v>
      </c>
      <c r="I104" s="31"/>
      <c r="J104" s="29"/>
      <c r="K104" s="29"/>
      <c r="L104" s="29"/>
      <c r="M104" s="35"/>
      <c r="N104" s="29"/>
      <c r="O104" s="32">
        <v>91.44</v>
      </c>
      <c r="P104" s="7">
        <f t="shared" si="6"/>
        <v>91.44</v>
      </c>
      <c r="Q104" s="8" t="s">
        <v>40</v>
      </c>
      <c r="R104" s="29"/>
      <c r="S104" s="29"/>
      <c r="T104" s="29"/>
      <c r="U104" s="29"/>
      <c r="V104" s="29" t="s">
        <v>241</v>
      </c>
      <c r="W104" s="29">
        <v>2</v>
      </c>
      <c r="X104" s="2">
        <f t="shared" si="7"/>
        <v>2</v>
      </c>
      <c r="Y104" s="8" t="s">
        <v>40</v>
      </c>
      <c r="Z104" s="29"/>
      <c r="AA104" s="29" t="s">
        <v>39</v>
      </c>
      <c r="AB104" s="29"/>
    </row>
    <row r="105" spans="1:29" ht="28">
      <c r="A105" s="120"/>
      <c r="B105" s="29">
        <v>9</v>
      </c>
      <c r="C105" s="30" t="s">
        <v>250</v>
      </c>
      <c r="D105" s="30">
        <v>12525150</v>
      </c>
      <c r="E105" s="30" t="s">
        <v>225</v>
      </c>
      <c r="F105" s="30" t="s">
        <v>50</v>
      </c>
      <c r="G105" s="2">
        <v>46.484999999999999</v>
      </c>
      <c r="H105" s="8" t="s">
        <v>39</v>
      </c>
      <c r="I105" s="12"/>
      <c r="J105" s="2"/>
      <c r="K105" s="29"/>
      <c r="L105" s="119"/>
      <c r="M105" s="36"/>
      <c r="N105" s="29"/>
      <c r="O105" s="32">
        <v>87.97</v>
      </c>
      <c r="P105" s="7">
        <f t="shared" si="6"/>
        <v>87.97</v>
      </c>
      <c r="Q105" s="8" t="s">
        <v>40</v>
      </c>
      <c r="R105" s="29" t="s">
        <v>239</v>
      </c>
      <c r="S105" s="29"/>
      <c r="T105" s="29" t="s">
        <v>240</v>
      </c>
      <c r="U105" s="29"/>
      <c r="V105" s="33" t="s">
        <v>264</v>
      </c>
      <c r="W105" s="29">
        <v>4</v>
      </c>
      <c r="X105" s="2">
        <f t="shared" si="7"/>
        <v>4.5</v>
      </c>
      <c r="Y105" s="8" t="s">
        <v>40</v>
      </c>
      <c r="Z105" s="29"/>
      <c r="AA105" s="29" t="s">
        <v>39</v>
      </c>
      <c r="AB105" s="29" t="s">
        <v>265</v>
      </c>
      <c r="AC105">
        <v>0.5</v>
      </c>
    </row>
    <row r="106" spans="1:29" ht="39">
      <c r="A106" s="120"/>
      <c r="B106" s="29">
        <v>10</v>
      </c>
      <c r="C106" s="34" t="s">
        <v>252</v>
      </c>
      <c r="D106" s="34">
        <v>12525113</v>
      </c>
      <c r="E106" s="34" t="s">
        <v>37</v>
      </c>
      <c r="F106" s="34" t="s">
        <v>230</v>
      </c>
      <c r="G106" s="29">
        <v>46.21</v>
      </c>
      <c r="H106" s="8" t="s">
        <v>39</v>
      </c>
      <c r="I106" s="31"/>
      <c r="J106" s="29"/>
      <c r="K106" s="29"/>
      <c r="L106" s="29"/>
      <c r="M106" s="12"/>
      <c r="N106" s="2"/>
      <c r="O106" s="37">
        <v>87.42</v>
      </c>
      <c r="P106" s="7">
        <f t="shared" si="6"/>
        <v>87.42</v>
      </c>
      <c r="Q106" s="2" t="s">
        <v>80</v>
      </c>
      <c r="R106" s="2"/>
      <c r="S106" s="2"/>
      <c r="T106" s="2"/>
      <c r="U106" s="29"/>
      <c r="V106" s="29" t="s">
        <v>246</v>
      </c>
      <c r="W106" s="29">
        <v>3</v>
      </c>
      <c r="X106" s="2">
        <f t="shared" si="7"/>
        <v>5</v>
      </c>
      <c r="Y106" s="8" t="s">
        <v>40</v>
      </c>
      <c r="Z106" s="29"/>
      <c r="AA106" s="29" t="s">
        <v>39</v>
      </c>
      <c r="AB106" s="29" t="s">
        <v>247</v>
      </c>
      <c r="AC106">
        <v>2</v>
      </c>
    </row>
    <row r="107" spans="1:29">
      <c r="A107" s="120"/>
      <c r="B107" s="29">
        <v>11</v>
      </c>
      <c r="C107" s="34" t="s">
        <v>253</v>
      </c>
      <c r="D107" s="34">
        <v>12525067</v>
      </c>
      <c r="E107" s="34" t="s">
        <v>37</v>
      </c>
      <c r="F107" s="34" t="s">
        <v>230</v>
      </c>
      <c r="G107" s="29">
        <v>45.29</v>
      </c>
      <c r="H107" s="29" t="s">
        <v>97</v>
      </c>
      <c r="I107" s="31"/>
      <c r="J107" s="29"/>
      <c r="K107" s="29"/>
      <c r="L107" s="29"/>
      <c r="M107" s="36"/>
      <c r="N107" s="29"/>
      <c r="O107" s="32">
        <v>86.57</v>
      </c>
      <c r="P107" s="7">
        <f t="shared" si="6"/>
        <v>86.57</v>
      </c>
      <c r="Q107" s="2" t="s">
        <v>80</v>
      </c>
      <c r="R107" s="29" t="s">
        <v>262</v>
      </c>
      <c r="S107" s="29">
        <v>2</v>
      </c>
      <c r="T107" s="29"/>
      <c r="U107" s="29"/>
      <c r="V107" s="29"/>
      <c r="W107" s="29"/>
      <c r="X107" s="2">
        <f t="shared" si="7"/>
        <v>4</v>
      </c>
      <c r="Y107" s="8" t="s">
        <v>40</v>
      </c>
      <c r="Z107" s="29"/>
      <c r="AA107" s="29" t="s">
        <v>39</v>
      </c>
      <c r="AB107" s="29" t="s">
        <v>249</v>
      </c>
      <c r="AC107">
        <v>2</v>
      </c>
    </row>
    <row r="108" spans="1:29" ht="28">
      <c r="A108" s="120"/>
      <c r="B108" s="29">
        <v>12</v>
      </c>
      <c r="C108" s="30" t="s">
        <v>254</v>
      </c>
      <c r="D108" s="30">
        <v>12525020</v>
      </c>
      <c r="E108" s="30" t="s">
        <v>225</v>
      </c>
      <c r="F108" s="30" t="s">
        <v>255</v>
      </c>
      <c r="G108" s="2">
        <v>45.125</v>
      </c>
      <c r="H108" s="2" t="s">
        <v>97</v>
      </c>
      <c r="I108" s="12"/>
      <c r="J108" s="2"/>
      <c r="K108" s="29"/>
      <c r="L108" s="29"/>
      <c r="M108" s="31"/>
      <c r="N108" s="29"/>
      <c r="O108" s="32">
        <v>84.25</v>
      </c>
      <c r="P108" s="7">
        <f t="shared" si="6"/>
        <v>84.25</v>
      </c>
      <c r="Q108" s="2" t="s">
        <v>80</v>
      </c>
      <c r="R108" s="29"/>
      <c r="S108" s="29"/>
      <c r="T108" s="29"/>
      <c r="U108" s="29"/>
      <c r="V108" s="33" t="s">
        <v>267</v>
      </c>
      <c r="W108" s="29">
        <v>6</v>
      </c>
      <c r="X108" s="2">
        <f t="shared" si="7"/>
        <v>6</v>
      </c>
      <c r="Y108" s="8" t="s">
        <v>40</v>
      </c>
      <c r="Z108" s="29"/>
      <c r="AA108" s="29" t="s">
        <v>39</v>
      </c>
      <c r="AB108" s="29"/>
    </row>
    <row r="109" spans="1:29">
      <c r="A109" s="120"/>
      <c r="B109" s="29">
        <v>13</v>
      </c>
      <c r="C109" s="34" t="s">
        <v>257</v>
      </c>
      <c r="D109" s="34">
        <v>12525115</v>
      </c>
      <c r="E109" s="34" t="s">
        <v>37</v>
      </c>
      <c r="F109" s="34" t="s">
        <v>230</v>
      </c>
      <c r="G109" s="29">
        <v>44.7</v>
      </c>
      <c r="H109" s="29" t="s">
        <v>97</v>
      </c>
      <c r="I109" s="31"/>
      <c r="J109" s="29"/>
      <c r="K109" s="29"/>
      <c r="L109" s="29"/>
      <c r="M109" s="31"/>
      <c r="N109" s="29"/>
      <c r="O109" s="32">
        <v>88.89</v>
      </c>
      <c r="P109" s="7">
        <f t="shared" si="6"/>
        <v>88.89</v>
      </c>
      <c r="Q109" s="8" t="s">
        <v>40</v>
      </c>
      <c r="R109" s="29"/>
      <c r="S109" s="29"/>
      <c r="T109" s="29"/>
      <c r="U109" s="29"/>
      <c r="V109" s="29" t="s">
        <v>251</v>
      </c>
      <c r="W109" s="29">
        <v>0.5</v>
      </c>
      <c r="X109" s="2">
        <f t="shared" si="7"/>
        <v>0.5</v>
      </c>
      <c r="Y109" s="2" t="s">
        <v>80</v>
      </c>
      <c r="Z109" s="29"/>
      <c r="AA109" s="29" t="s">
        <v>39</v>
      </c>
      <c r="AB109" s="29"/>
    </row>
    <row r="110" spans="1:29">
      <c r="A110" s="120"/>
      <c r="B110" s="29">
        <v>14</v>
      </c>
      <c r="C110" s="34" t="s">
        <v>258</v>
      </c>
      <c r="D110" s="34"/>
      <c r="E110" s="34" t="s">
        <v>37</v>
      </c>
      <c r="F110" s="34" t="s">
        <v>232</v>
      </c>
      <c r="G110" s="38">
        <v>44.34</v>
      </c>
      <c r="H110" s="29" t="s">
        <v>97</v>
      </c>
      <c r="I110" s="39"/>
      <c r="J110" s="38"/>
      <c r="K110" s="38"/>
      <c r="L110" s="29"/>
      <c r="M110" s="39"/>
      <c r="N110" s="38"/>
      <c r="O110" s="40">
        <v>88.67</v>
      </c>
      <c r="P110" s="7">
        <f t="shared" si="6"/>
        <v>88.67</v>
      </c>
      <c r="Q110" s="11" t="s">
        <v>40</v>
      </c>
      <c r="R110" s="38"/>
      <c r="S110" s="38"/>
      <c r="T110" s="38"/>
      <c r="U110" s="38"/>
      <c r="V110" s="38"/>
      <c r="W110" s="38"/>
      <c r="X110" s="2">
        <f t="shared" si="7"/>
        <v>0</v>
      </c>
      <c r="Y110" s="2" t="s">
        <v>80</v>
      </c>
      <c r="Z110" s="29"/>
      <c r="AA110" s="29" t="s">
        <v>39</v>
      </c>
      <c r="AB110" s="29"/>
    </row>
    <row r="111" spans="1:29">
      <c r="A111" s="120"/>
      <c r="B111" s="29">
        <v>15</v>
      </c>
      <c r="C111" s="34" t="s">
        <v>259</v>
      </c>
      <c r="D111" s="34">
        <v>12525106</v>
      </c>
      <c r="E111" s="34" t="s">
        <v>37</v>
      </c>
      <c r="F111" s="34" t="s">
        <v>230</v>
      </c>
      <c r="G111" s="29">
        <v>43.95</v>
      </c>
      <c r="H111" s="29" t="s">
        <v>97</v>
      </c>
      <c r="I111" s="31"/>
      <c r="J111" s="29"/>
      <c r="K111" s="29"/>
      <c r="L111" s="29"/>
      <c r="M111" s="12"/>
      <c r="N111" s="2"/>
      <c r="O111" s="37">
        <v>87.9</v>
      </c>
      <c r="P111" s="7">
        <f t="shared" si="6"/>
        <v>87.9</v>
      </c>
      <c r="Q111" s="5" t="s">
        <v>80</v>
      </c>
      <c r="R111" s="2"/>
      <c r="S111" s="2"/>
      <c r="T111" s="2"/>
      <c r="U111" s="29"/>
      <c r="V111" s="29"/>
      <c r="W111" s="29"/>
      <c r="X111" s="2">
        <f t="shared" si="7"/>
        <v>0</v>
      </c>
      <c r="Y111" s="2" t="s">
        <v>80</v>
      </c>
      <c r="Z111" s="29"/>
      <c r="AA111" s="29" t="s">
        <v>39</v>
      </c>
      <c r="AB111" s="29"/>
    </row>
    <row r="112" spans="1:29">
      <c r="A112" s="120"/>
      <c r="B112" s="29">
        <v>16</v>
      </c>
      <c r="C112" s="41" t="s">
        <v>260</v>
      </c>
      <c r="D112" s="41">
        <v>12525054</v>
      </c>
      <c r="E112" s="41" t="s">
        <v>37</v>
      </c>
      <c r="F112" s="41" t="s">
        <v>232</v>
      </c>
      <c r="G112" s="29">
        <v>43.88</v>
      </c>
      <c r="H112" s="29" t="s">
        <v>97</v>
      </c>
      <c r="I112" s="31"/>
      <c r="J112" s="29"/>
      <c r="K112" s="2"/>
      <c r="L112" s="2"/>
      <c r="M112" s="12"/>
      <c r="N112" s="2"/>
      <c r="O112" s="2">
        <v>87.26</v>
      </c>
      <c r="P112" s="7">
        <f t="shared" si="6"/>
        <v>87.26</v>
      </c>
      <c r="Q112" s="2" t="s">
        <v>80</v>
      </c>
      <c r="R112" s="2"/>
      <c r="S112" s="2"/>
      <c r="T112" s="2"/>
      <c r="U112" s="2"/>
      <c r="V112" s="2" t="s">
        <v>256</v>
      </c>
      <c r="W112" s="2">
        <v>0.5</v>
      </c>
      <c r="X112" s="2">
        <f t="shared" si="7"/>
        <v>0.5</v>
      </c>
      <c r="Y112" s="2" t="s">
        <v>80</v>
      </c>
      <c r="Z112" s="2"/>
      <c r="AA112" s="29" t="s">
        <v>39</v>
      </c>
      <c r="AB112" s="2"/>
    </row>
    <row r="113" spans="1:108" ht="28">
      <c r="A113" s="120"/>
      <c r="B113" s="29">
        <v>17</v>
      </c>
      <c r="C113" s="42" t="s">
        <v>261</v>
      </c>
      <c r="D113" s="42">
        <v>12525153</v>
      </c>
      <c r="E113" s="42" t="s">
        <v>225</v>
      </c>
      <c r="F113" s="42" t="s">
        <v>50</v>
      </c>
      <c r="G113" s="2">
        <v>43.77</v>
      </c>
      <c r="H113" s="2" t="s">
        <v>97</v>
      </c>
      <c r="I113" s="12"/>
      <c r="J113" s="2"/>
      <c r="K113" s="2"/>
      <c r="L113" s="2"/>
      <c r="M113" s="31"/>
      <c r="N113" s="29"/>
      <c r="O113" s="32">
        <v>87.54</v>
      </c>
      <c r="P113" s="7">
        <f t="shared" si="6"/>
        <v>87.54</v>
      </c>
      <c r="Q113" s="2" t="s">
        <v>80</v>
      </c>
      <c r="R113" s="33"/>
      <c r="S113" s="29"/>
      <c r="T113" s="29"/>
      <c r="U113" s="2"/>
      <c r="V113" s="2"/>
      <c r="W113" s="2"/>
      <c r="X113" s="2">
        <f t="shared" si="7"/>
        <v>0</v>
      </c>
      <c r="Y113" s="2" t="s">
        <v>80</v>
      </c>
      <c r="Z113" s="2"/>
      <c r="AA113" s="29" t="s">
        <v>39</v>
      </c>
      <c r="AB113" s="2"/>
    </row>
    <row r="114" spans="1:108">
      <c r="A114" s="120"/>
      <c r="B114" s="29">
        <v>18</v>
      </c>
      <c r="C114" s="41" t="s">
        <v>263</v>
      </c>
      <c r="D114" s="41">
        <v>12525043</v>
      </c>
      <c r="E114" s="41" t="s">
        <v>37</v>
      </c>
      <c r="F114" s="41" t="s">
        <v>232</v>
      </c>
      <c r="G114" s="29">
        <v>43.74</v>
      </c>
      <c r="H114" s="29" t="s">
        <v>97</v>
      </c>
      <c r="I114" s="31"/>
      <c r="J114" s="29"/>
      <c r="K114" s="2"/>
      <c r="L114" s="2"/>
      <c r="M114" s="31"/>
      <c r="N114" s="29"/>
      <c r="O114" s="32">
        <v>87.47</v>
      </c>
      <c r="P114" s="7">
        <f t="shared" si="6"/>
        <v>87.47</v>
      </c>
      <c r="Q114" s="2" t="s">
        <v>80</v>
      </c>
      <c r="R114" s="29"/>
      <c r="S114" s="29"/>
      <c r="T114" s="29"/>
      <c r="U114" s="2"/>
      <c r="V114" s="2"/>
      <c r="W114" s="2"/>
      <c r="X114" s="2">
        <f t="shared" si="7"/>
        <v>0</v>
      </c>
      <c r="Y114" s="2" t="s">
        <v>80</v>
      </c>
      <c r="Z114" s="2"/>
      <c r="AA114" s="29" t="s">
        <v>39</v>
      </c>
      <c r="AB114" s="2"/>
    </row>
    <row r="115" spans="1:108" ht="28">
      <c r="A115" s="120"/>
      <c r="B115" s="29">
        <v>19</v>
      </c>
      <c r="C115" s="42" t="s">
        <v>266</v>
      </c>
      <c r="D115" s="42">
        <v>12525154</v>
      </c>
      <c r="E115" s="42" t="s">
        <v>225</v>
      </c>
      <c r="F115" s="42" t="s">
        <v>50</v>
      </c>
      <c r="G115" s="2">
        <v>43.57</v>
      </c>
      <c r="H115" s="2" t="s">
        <v>97</v>
      </c>
      <c r="I115" s="12"/>
      <c r="J115" s="2"/>
      <c r="K115" s="2"/>
      <c r="L115" s="2"/>
      <c r="M115" s="12"/>
      <c r="N115" s="2"/>
      <c r="O115" s="37">
        <v>87.14</v>
      </c>
      <c r="P115" s="7">
        <f t="shared" si="6"/>
        <v>87.14</v>
      </c>
      <c r="Q115" s="5" t="s">
        <v>80</v>
      </c>
      <c r="R115" s="2"/>
      <c r="S115" s="2"/>
      <c r="T115" s="2"/>
      <c r="U115" s="2"/>
      <c r="V115" s="2"/>
      <c r="W115" s="2"/>
      <c r="X115" s="2">
        <f t="shared" si="7"/>
        <v>0.5</v>
      </c>
      <c r="Y115" s="2" t="s">
        <v>80</v>
      </c>
      <c r="Z115" s="2"/>
      <c r="AA115" s="29" t="s">
        <v>39</v>
      </c>
      <c r="AB115" s="2" t="s">
        <v>265</v>
      </c>
      <c r="AC115">
        <v>0.5</v>
      </c>
    </row>
    <row r="116" spans="1:108" ht="28">
      <c r="A116" s="120"/>
      <c r="B116" s="29">
        <v>20</v>
      </c>
      <c r="C116" s="42" t="s">
        <v>268</v>
      </c>
      <c r="D116" s="42">
        <v>12525151</v>
      </c>
      <c r="E116" s="42" t="s">
        <v>225</v>
      </c>
      <c r="F116" s="42" t="s">
        <v>50</v>
      </c>
      <c r="G116" s="2">
        <v>43.5</v>
      </c>
      <c r="H116" s="2" t="s">
        <v>97</v>
      </c>
      <c r="I116" s="12"/>
      <c r="J116" s="2"/>
      <c r="K116" s="2"/>
      <c r="L116" s="2"/>
      <c r="M116" s="12"/>
      <c r="N116" s="2"/>
      <c r="O116" s="2">
        <v>87</v>
      </c>
      <c r="P116" s="7">
        <f t="shared" si="6"/>
        <v>87</v>
      </c>
      <c r="Q116" s="2" t="s">
        <v>80</v>
      </c>
      <c r="R116" s="2"/>
      <c r="S116" s="2"/>
      <c r="T116" s="2"/>
      <c r="U116" s="2"/>
      <c r="V116" s="2"/>
      <c r="W116" s="2"/>
      <c r="X116" s="2">
        <f t="shared" si="7"/>
        <v>0</v>
      </c>
      <c r="Y116" s="2" t="s">
        <v>80</v>
      </c>
      <c r="Z116" s="2"/>
      <c r="AA116" s="29" t="s">
        <v>39</v>
      </c>
      <c r="AB116" s="2"/>
    </row>
    <row r="117" spans="1:108">
      <c r="A117" s="120"/>
      <c r="B117" s="29">
        <v>21</v>
      </c>
      <c r="C117" s="41" t="s">
        <v>269</v>
      </c>
      <c r="D117" s="41">
        <v>12525170</v>
      </c>
      <c r="E117" s="41" t="s">
        <v>37</v>
      </c>
      <c r="F117" s="41" t="s">
        <v>270</v>
      </c>
      <c r="G117" s="29">
        <v>43.29</v>
      </c>
      <c r="H117" s="29" t="s">
        <v>97</v>
      </c>
      <c r="I117" s="31"/>
      <c r="J117" s="29"/>
      <c r="K117" s="2"/>
      <c r="L117" s="2"/>
      <c r="M117" s="31"/>
      <c r="N117" s="29"/>
      <c r="O117" s="32">
        <v>86.57</v>
      </c>
      <c r="P117" s="7">
        <f t="shared" si="6"/>
        <v>86.57</v>
      </c>
      <c r="Q117" s="2" t="s">
        <v>80</v>
      </c>
      <c r="R117" s="29"/>
      <c r="S117" s="29"/>
      <c r="T117" s="29"/>
      <c r="U117" s="2"/>
      <c r="V117" s="2"/>
      <c r="W117" s="2"/>
      <c r="X117" s="2">
        <f t="shared" si="7"/>
        <v>0</v>
      </c>
      <c r="Y117" s="2" t="s">
        <v>80</v>
      </c>
      <c r="Z117" s="2"/>
      <c r="AA117" s="29" t="s">
        <v>39</v>
      </c>
      <c r="AB117" s="2"/>
    </row>
    <row r="118" spans="1:108">
      <c r="A118" s="120"/>
      <c r="B118" s="29">
        <v>22</v>
      </c>
      <c r="C118" s="41" t="s">
        <v>271</v>
      </c>
      <c r="D118" s="41">
        <v>12525111</v>
      </c>
      <c r="E118" s="41" t="s">
        <v>37</v>
      </c>
      <c r="F118" s="41" t="s">
        <v>232</v>
      </c>
      <c r="G118" s="29">
        <v>42.35</v>
      </c>
      <c r="H118" s="29" t="s">
        <v>97</v>
      </c>
      <c r="I118" s="31"/>
      <c r="J118" s="29"/>
      <c r="K118" s="2"/>
      <c r="L118" s="2"/>
      <c r="M118" s="12"/>
      <c r="N118" s="2"/>
      <c r="O118" s="37">
        <v>84.69</v>
      </c>
      <c r="P118" s="7">
        <f t="shared" si="6"/>
        <v>84.69</v>
      </c>
      <c r="Q118" s="2" t="s">
        <v>80</v>
      </c>
      <c r="R118" s="2"/>
      <c r="S118" s="2"/>
      <c r="T118" s="2"/>
      <c r="U118" s="2"/>
      <c r="V118" s="2"/>
      <c r="W118" s="2"/>
      <c r="X118" s="2">
        <f t="shared" si="7"/>
        <v>0</v>
      </c>
      <c r="Y118" s="2" t="s">
        <v>80</v>
      </c>
      <c r="Z118" s="2"/>
      <c r="AA118" s="29" t="s">
        <v>39</v>
      </c>
      <c r="AB118" s="2"/>
    </row>
    <row r="119" spans="1:108" ht="28">
      <c r="A119" s="120"/>
      <c r="B119" s="29">
        <v>23</v>
      </c>
      <c r="C119" s="42" t="s">
        <v>272</v>
      </c>
      <c r="D119" s="42">
        <v>12525010</v>
      </c>
      <c r="E119" s="42" t="s">
        <v>225</v>
      </c>
      <c r="F119" s="42" t="s">
        <v>50</v>
      </c>
      <c r="G119" s="2">
        <v>38.6</v>
      </c>
      <c r="H119" s="2" t="s">
        <v>97</v>
      </c>
      <c r="I119" s="12" t="s">
        <v>273</v>
      </c>
      <c r="J119" s="2">
        <v>4</v>
      </c>
      <c r="K119" s="2"/>
      <c r="L119" s="2"/>
      <c r="M119" s="12"/>
      <c r="N119" s="2"/>
      <c r="O119" s="2">
        <v>73.2</v>
      </c>
      <c r="P119" s="7">
        <f t="shared" si="6"/>
        <v>77.2</v>
      </c>
      <c r="Q119" s="2" t="s">
        <v>80</v>
      </c>
      <c r="R119" s="2"/>
      <c r="S119" s="2"/>
      <c r="T119" s="2"/>
      <c r="U119" s="2"/>
      <c r="V119" s="2"/>
      <c r="W119" s="2"/>
      <c r="X119" s="2">
        <f t="shared" si="7"/>
        <v>0</v>
      </c>
      <c r="Y119" s="2" t="s">
        <v>80</v>
      </c>
      <c r="Z119" s="2"/>
      <c r="AA119" s="29" t="s">
        <v>39</v>
      </c>
      <c r="AB119" s="2"/>
    </row>
    <row r="120" spans="1:108" ht="119.4" customHeight="1">
      <c r="A120" s="22"/>
      <c r="B120" s="22"/>
      <c r="C120" s="22"/>
      <c r="D120" s="22"/>
      <c r="E120" s="22"/>
      <c r="F120" s="22"/>
      <c r="G120" s="22"/>
      <c r="H120" s="22"/>
      <c r="I120" s="22"/>
      <c r="J120" s="22"/>
      <c r="K120" s="22"/>
      <c r="L120" s="22"/>
      <c r="M120" s="22"/>
      <c r="N120" s="22"/>
      <c r="O120" s="22"/>
      <c r="P120" s="7"/>
      <c r="Q120" s="22"/>
      <c r="R120" s="22"/>
      <c r="S120" s="22"/>
      <c r="T120" s="22"/>
      <c r="U120" s="22"/>
      <c r="V120" s="22"/>
      <c r="W120" s="22"/>
      <c r="X120" s="2"/>
      <c r="Y120" s="22"/>
      <c r="Z120" s="22"/>
      <c r="AA120" s="22"/>
      <c r="AB120" s="22"/>
    </row>
    <row r="121" spans="1:108" ht="52">
      <c r="A121" s="120" t="s">
        <v>274</v>
      </c>
      <c r="B121" s="2">
        <v>1</v>
      </c>
      <c r="C121" s="43" t="s">
        <v>275</v>
      </c>
      <c r="D121" s="43">
        <v>12425089</v>
      </c>
      <c r="E121" s="43" t="s">
        <v>37</v>
      </c>
      <c r="F121" s="43" t="s">
        <v>276</v>
      </c>
      <c r="G121" s="2">
        <v>94</v>
      </c>
      <c r="H121" s="8" t="s">
        <v>39</v>
      </c>
      <c r="I121" s="44" t="s">
        <v>277</v>
      </c>
      <c r="J121" s="2">
        <v>150</v>
      </c>
      <c r="K121" s="2"/>
      <c r="L121" s="2"/>
      <c r="M121" s="44" t="s">
        <v>278</v>
      </c>
      <c r="N121" s="2">
        <v>37.5</v>
      </c>
      <c r="O121" s="37">
        <f t="shared" ref="O121:O152" si="8">J121+N121</f>
        <v>187.5</v>
      </c>
      <c r="P121" s="7">
        <f t="shared" ref="P121:P152" si="9">J121+L121+N121+O121</f>
        <v>375</v>
      </c>
      <c r="Q121" s="8" t="s">
        <v>40</v>
      </c>
      <c r="R121" s="2"/>
      <c r="S121" s="2"/>
      <c r="T121" s="2"/>
      <c r="U121" s="2"/>
      <c r="V121" s="45" t="s">
        <v>279</v>
      </c>
      <c r="W121" s="2">
        <v>0.5</v>
      </c>
      <c r="X121" s="2">
        <f t="shared" ref="X121:X152" si="10">S121+U121+W121+AC121</f>
        <v>0.5</v>
      </c>
      <c r="Y121" s="11" t="s">
        <v>40</v>
      </c>
      <c r="Z121" s="2"/>
      <c r="AA121" s="2" t="s">
        <v>39</v>
      </c>
      <c r="AB121" s="2"/>
      <c r="CW121" s="46"/>
      <c r="CX121" s="46"/>
      <c r="CY121" s="46"/>
      <c r="CZ121" s="46"/>
      <c r="DA121" s="46"/>
      <c r="DB121" s="46"/>
      <c r="DC121" s="46"/>
      <c r="DD121" s="46"/>
    </row>
    <row r="122" spans="1:108" s="49" customFormat="1" ht="26">
      <c r="A122" s="120"/>
      <c r="B122" s="48">
        <v>2</v>
      </c>
      <c r="C122" s="48" t="s">
        <v>280</v>
      </c>
      <c r="D122" s="48">
        <v>12325006</v>
      </c>
      <c r="E122" s="48" t="s">
        <v>37</v>
      </c>
      <c r="F122" s="48" t="s">
        <v>281</v>
      </c>
      <c r="G122" s="47">
        <v>85</v>
      </c>
      <c r="H122" s="8" t="s">
        <v>39</v>
      </c>
      <c r="I122" s="2" t="s">
        <v>282</v>
      </c>
      <c r="J122" s="2">
        <v>120</v>
      </c>
      <c r="K122" s="2"/>
      <c r="L122" s="2"/>
      <c r="M122" s="2" t="s">
        <v>283</v>
      </c>
      <c r="N122" s="2">
        <v>50</v>
      </c>
      <c r="O122" s="2">
        <f t="shared" si="8"/>
        <v>170</v>
      </c>
      <c r="P122" s="7">
        <f t="shared" si="9"/>
        <v>340</v>
      </c>
      <c r="Q122" s="8" t="s">
        <v>40</v>
      </c>
      <c r="R122" s="2"/>
      <c r="S122" s="2"/>
      <c r="T122" s="2"/>
      <c r="U122" s="2"/>
      <c r="V122" s="2"/>
      <c r="W122" s="2"/>
      <c r="X122" s="2">
        <f t="shared" si="10"/>
        <v>0</v>
      </c>
      <c r="Y122" s="11" t="s">
        <v>40</v>
      </c>
      <c r="Z122" s="2"/>
      <c r="AA122" s="2" t="s">
        <v>39</v>
      </c>
      <c r="AB122" s="54" t="s">
        <v>326</v>
      </c>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s="46"/>
      <c r="CX122" s="46"/>
      <c r="CY122" s="46"/>
      <c r="CZ122" s="46"/>
      <c r="DA122" s="46"/>
      <c r="DB122" s="46"/>
      <c r="DC122" s="46"/>
      <c r="DD122" s="46"/>
    </row>
    <row r="123" spans="1:108" ht="39">
      <c r="A123" s="120"/>
      <c r="B123" s="2">
        <v>3</v>
      </c>
      <c r="C123" s="43" t="s">
        <v>288</v>
      </c>
      <c r="D123" s="43">
        <v>12425131</v>
      </c>
      <c r="E123" s="43" t="s">
        <v>37</v>
      </c>
      <c r="F123" s="43" t="s">
        <v>289</v>
      </c>
      <c r="G123" s="2">
        <v>82.54</v>
      </c>
      <c r="H123" s="11" t="s">
        <v>39</v>
      </c>
      <c r="I123" s="12" t="s">
        <v>290</v>
      </c>
      <c r="J123" s="2">
        <v>93.33</v>
      </c>
      <c r="K123" s="2"/>
      <c r="L123" s="18"/>
      <c r="M123" s="12" t="s">
        <v>291</v>
      </c>
      <c r="N123" s="2">
        <v>62.5</v>
      </c>
      <c r="O123" s="37">
        <f t="shared" si="8"/>
        <v>155.82999999999998</v>
      </c>
      <c r="P123" s="7">
        <f t="shared" si="9"/>
        <v>311.65999999999997</v>
      </c>
      <c r="Q123" s="8" t="s">
        <v>40</v>
      </c>
      <c r="R123" s="2"/>
      <c r="S123" s="2"/>
      <c r="T123" s="2"/>
      <c r="U123" s="2"/>
      <c r="V123" s="2" t="s">
        <v>284</v>
      </c>
      <c r="W123" s="2">
        <v>3.25</v>
      </c>
      <c r="X123" s="2">
        <f t="shared" si="10"/>
        <v>9.25</v>
      </c>
      <c r="Y123" s="11" t="s">
        <v>40</v>
      </c>
      <c r="Z123" s="2"/>
      <c r="AA123" s="2" t="s">
        <v>39</v>
      </c>
      <c r="AB123" s="45" t="s">
        <v>486</v>
      </c>
      <c r="AC123">
        <v>6</v>
      </c>
      <c r="CW123" s="46"/>
      <c r="CX123" s="46"/>
      <c r="CY123" s="46"/>
      <c r="CZ123" s="46"/>
      <c r="DA123" s="46"/>
      <c r="DB123" s="46"/>
      <c r="DC123" s="46"/>
      <c r="DD123" s="46"/>
    </row>
    <row r="124" spans="1:108" ht="28">
      <c r="A124" s="120"/>
      <c r="B124" s="2">
        <v>4</v>
      </c>
      <c r="C124" s="105" t="s">
        <v>285</v>
      </c>
      <c r="D124" s="105">
        <v>12225024</v>
      </c>
      <c r="E124" s="105" t="s">
        <v>225</v>
      </c>
      <c r="F124" s="105" t="s">
        <v>286</v>
      </c>
      <c r="G124" s="2">
        <v>80</v>
      </c>
      <c r="H124" s="8" t="s">
        <v>39</v>
      </c>
      <c r="I124" s="44" t="s">
        <v>287</v>
      </c>
      <c r="J124" s="2">
        <v>160</v>
      </c>
      <c r="K124" s="2"/>
      <c r="L124" s="2"/>
      <c r="M124" s="44"/>
      <c r="N124" s="2"/>
      <c r="O124" s="37">
        <f t="shared" si="8"/>
        <v>160</v>
      </c>
      <c r="P124" s="7">
        <f t="shared" si="9"/>
        <v>320</v>
      </c>
      <c r="Q124" s="8" t="s">
        <v>40</v>
      </c>
      <c r="R124" s="2"/>
      <c r="S124" s="2"/>
      <c r="T124" s="2"/>
      <c r="U124" s="2"/>
      <c r="V124" s="2"/>
      <c r="W124" s="2"/>
      <c r="X124" s="2">
        <f t="shared" si="10"/>
        <v>0</v>
      </c>
      <c r="Y124" s="11" t="s">
        <v>40</v>
      </c>
      <c r="Z124" s="2"/>
      <c r="AA124" s="2" t="s">
        <v>39</v>
      </c>
      <c r="AB124" s="2"/>
      <c r="CW124" s="46"/>
      <c r="CX124" s="46"/>
      <c r="CY124" s="46"/>
      <c r="CZ124" s="46"/>
      <c r="DA124" s="46"/>
      <c r="DB124" s="46"/>
      <c r="DC124" s="46"/>
      <c r="DD124" s="46"/>
    </row>
    <row r="125" spans="1:108" ht="52">
      <c r="A125" s="120"/>
      <c r="B125" s="2">
        <v>5</v>
      </c>
      <c r="C125" s="105" t="s">
        <v>292</v>
      </c>
      <c r="D125" s="105">
        <v>12325116</v>
      </c>
      <c r="E125" s="105" t="s">
        <v>225</v>
      </c>
      <c r="F125" s="105" t="s">
        <v>293</v>
      </c>
      <c r="G125" s="2">
        <v>69</v>
      </c>
      <c r="H125" s="11" t="s">
        <v>39</v>
      </c>
      <c r="I125" s="12" t="s">
        <v>294</v>
      </c>
      <c r="J125" s="2">
        <v>134</v>
      </c>
      <c r="K125" s="2"/>
      <c r="L125" s="2"/>
      <c r="M125" s="12"/>
      <c r="N125" s="2"/>
      <c r="O125" s="37">
        <f t="shared" si="8"/>
        <v>134</v>
      </c>
      <c r="P125" s="7">
        <f t="shared" si="9"/>
        <v>268</v>
      </c>
      <c r="Q125" s="8" t="s">
        <v>40</v>
      </c>
      <c r="R125" s="2"/>
      <c r="S125" s="2"/>
      <c r="T125" s="2"/>
      <c r="U125" s="2"/>
      <c r="V125" s="45" t="s">
        <v>147</v>
      </c>
      <c r="W125" s="2">
        <v>2</v>
      </c>
      <c r="X125" s="2">
        <f t="shared" si="10"/>
        <v>4</v>
      </c>
      <c r="Y125" s="11" t="s">
        <v>40</v>
      </c>
      <c r="Z125" s="2"/>
      <c r="AA125" s="2" t="s">
        <v>39</v>
      </c>
      <c r="AB125" s="2" t="s">
        <v>394</v>
      </c>
      <c r="AC125">
        <v>2</v>
      </c>
      <c r="CW125" s="46"/>
      <c r="CX125" s="46"/>
      <c r="CY125" s="46"/>
      <c r="CZ125" s="46"/>
      <c r="DA125" s="46"/>
      <c r="DB125" s="46"/>
      <c r="DC125" s="46"/>
      <c r="DD125" s="46"/>
    </row>
    <row r="126" spans="1:108" ht="52">
      <c r="A126" s="120"/>
      <c r="B126" s="2">
        <v>6</v>
      </c>
      <c r="C126" s="43" t="s">
        <v>297</v>
      </c>
      <c r="D126" s="43">
        <v>12325090</v>
      </c>
      <c r="E126" s="43" t="s">
        <v>37</v>
      </c>
      <c r="F126" s="43" t="s">
        <v>298</v>
      </c>
      <c r="G126" s="2">
        <v>56</v>
      </c>
      <c r="H126" s="8" t="s">
        <v>39</v>
      </c>
      <c r="I126" s="44" t="s">
        <v>299</v>
      </c>
      <c r="J126" s="2">
        <v>112</v>
      </c>
      <c r="K126" s="2"/>
      <c r="L126" s="2"/>
      <c r="M126" s="12"/>
      <c r="N126" s="2"/>
      <c r="O126" s="37">
        <f t="shared" si="8"/>
        <v>112</v>
      </c>
      <c r="P126" s="7">
        <f t="shared" si="9"/>
        <v>224</v>
      </c>
      <c r="Q126" s="8" t="s">
        <v>40</v>
      </c>
      <c r="R126" s="2"/>
      <c r="S126" s="2"/>
      <c r="T126" s="2"/>
      <c r="U126" s="2"/>
      <c r="V126" s="45"/>
      <c r="W126" s="2"/>
      <c r="X126" s="2">
        <f t="shared" si="10"/>
        <v>0</v>
      </c>
      <c r="Y126" s="2" t="s">
        <v>80</v>
      </c>
      <c r="Z126" s="50"/>
      <c r="AA126" s="2" t="s">
        <v>39</v>
      </c>
      <c r="AB126" s="2"/>
      <c r="CW126" s="46"/>
      <c r="CX126" s="46"/>
      <c r="CY126" s="46"/>
      <c r="CZ126" s="46"/>
      <c r="DA126" s="46"/>
      <c r="DB126" s="46"/>
      <c r="DC126" s="46"/>
      <c r="DD126" s="46"/>
    </row>
    <row r="127" spans="1:108" ht="28">
      <c r="A127" s="120"/>
      <c r="B127" s="2">
        <v>7</v>
      </c>
      <c r="C127" s="105" t="s">
        <v>301</v>
      </c>
      <c r="D127" s="105">
        <v>12325097</v>
      </c>
      <c r="E127" s="105" t="s">
        <v>225</v>
      </c>
      <c r="F127" s="105" t="s">
        <v>293</v>
      </c>
      <c r="G127" s="2">
        <v>53</v>
      </c>
      <c r="H127" s="11" t="s">
        <v>39</v>
      </c>
      <c r="I127" s="12" t="s">
        <v>302</v>
      </c>
      <c r="J127" s="2">
        <v>100</v>
      </c>
      <c r="K127" s="2"/>
      <c r="L127" s="2"/>
      <c r="M127" s="12" t="s">
        <v>303</v>
      </c>
      <c r="N127" s="2">
        <v>6</v>
      </c>
      <c r="O127" s="37">
        <f t="shared" si="8"/>
        <v>106</v>
      </c>
      <c r="P127" s="7">
        <f t="shared" si="9"/>
        <v>212</v>
      </c>
      <c r="Q127" s="8" t="s">
        <v>40</v>
      </c>
      <c r="R127" s="2"/>
      <c r="S127" s="2"/>
      <c r="T127" s="2"/>
      <c r="U127" s="2"/>
      <c r="V127" s="2"/>
      <c r="W127" s="2"/>
      <c r="X127" s="2">
        <f t="shared" si="10"/>
        <v>0</v>
      </c>
      <c r="Y127" s="2" t="s">
        <v>80</v>
      </c>
      <c r="Z127" s="2"/>
      <c r="AA127" s="2" t="s">
        <v>39</v>
      </c>
      <c r="AB127" s="2"/>
      <c r="CW127" s="46"/>
      <c r="CX127" s="46"/>
      <c r="CY127" s="46"/>
      <c r="CZ127" s="46"/>
      <c r="DA127" s="46"/>
      <c r="DB127" s="46"/>
      <c r="DC127" s="46"/>
      <c r="DD127" s="46"/>
    </row>
    <row r="128" spans="1:108" s="46" customFormat="1" ht="26">
      <c r="A128" s="120"/>
      <c r="B128" s="48">
        <v>8</v>
      </c>
      <c r="C128" s="48" t="s">
        <v>304</v>
      </c>
      <c r="D128" s="48">
        <v>12225106</v>
      </c>
      <c r="E128" s="48" t="s">
        <v>225</v>
      </c>
      <c r="F128" s="48" t="s">
        <v>286</v>
      </c>
      <c r="G128" s="48">
        <v>50</v>
      </c>
      <c r="H128" s="11" t="s">
        <v>39</v>
      </c>
      <c r="I128" s="31" t="s">
        <v>302</v>
      </c>
      <c r="J128" s="29">
        <v>100</v>
      </c>
      <c r="K128" s="29"/>
      <c r="L128" s="119"/>
      <c r="M128" s="31"/>
      <c r="N128" s="29"/>
      <c r="O128" s="32">
        <f t="shared" si="8"/>
        <v>100</v>
      </c>
      <c r="P128" s="7">
        <f t="shared" si="9"/>
        <v>200</v>
      </c>
      <c r="Q128" s="8" t="s">
        <v>40</v>
      </c>
      <c r="R128" s="29"/>
      <c r="S128" s="29"/>
      <c r="T128" s="29"/>
      <c r="U128" s="29"/>
      <c r="V128" s="29"/>
      <c r="W128" s="29"/>
      <c r="X128" s="2">
        <f t="shared" si="10"/>
        <v>0</v>
      </c>
      <c r="Y128" s="2" t="s">
        <v>80</v>
      </c>
      <c r="Z128" s="29"/>
      <c r="AA128" s="29" t="s">
        <v>39</v>
      </c>
      <c r="AB128" s="54" t="s">
        <v>326</v>
      </c>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row>
    <row r="129" spans="1:108" ht="28">
      <c r="A129" s="120"/>
      <c r="B129" s="2">
        <v>9</v>
      </c>
      <c r="C129" s="105" t="s">
        <v>305</v>
      </c>
      <c r="D129" s="105">
        <v>12425094</v>
      </c>
      <c r="E129" s="105" t="s">
        <v>225</v>
      </c>
      <c r="F129" s="105" t="s">
        <v>184</v>
      </c>
      <c r="G129" s="2">
        <v>50</v>
      </c>
      <c r="H129" s="11" t="s">
        <v>39</v>
      </c>
      <c r="I129" s="12" t="s">
        <v>302</v>
      </c>
      <c r="J129" s="2">
        <v>100</v>
      </c>
      <c r="K129" s="2"/>
      <c r="L129" s="2"/>
      <c r="M129" s="12"/>
      <c r="N129" s="2"/>
      <c r="O129" s="37">
        <f t="shared" si="8"/>
        <v>100</v>
      </c>
      <c r="P129" s="7">
        <f t="shared" si="9"/>
        <v>200</v>
      </c>
      <c r="Q129" s="8" t="s">
        <v>40</v>
      </c>
      <c r="R129" s="2"/>
      <c r="S129" s="2"/>
      <c r="T129" s="2"/>
      <c r="U129" s="2"/>
      <c r="V129" s="2"/>
      <c r="W129" s="2"/>
      <c r="X129" s="2">
        <f t="shared" si="10"/>
        <v>0</v>
      </c>
      <c r="Y129" s="2" t="s">
        <v>80</v>
      </c>
      <c r="Z129" s="2"/>
      <c r="AA129" s="2" t="s">
        <v>39</v>
      </c>
      <c r="AB129" s="2"/>
      <c r="CW129" s="46"/>
      <c r="CX129" s="46"/>
      <c r="CY129" s="46"/>
      <c r="CZ129" s="46"/>
      <c r="DA129" s="46"/>
      <c r="DB129" s="46"/>
      <c r="DC129" s="46"/>
      <c r="DD129" s="46"/>
    </row>
    <row r="130" spans="1:108" ht="39">
      <c r="A130" s="120"/>
      <c r="B130" s="2">
        <v>10</v>
      </c>
      <c r="C130" s="43" t="s">
        <v>306</v>
      </c>
      <c r="D130" s="43">
        <v>12325125</v>
      </c>
      <c r="E130" s="43" t="s">
        <v>37</v>
      </c>
      <c r="F130" s="43" t="s">
        <v>307</v>
      </c>
      <c r="G130" s="2">
        <v>46.67</v>
      </c>
      <c r="H130" s="8" t="s">
        <v>39</v>
      </c>
      <c r="I130" s="44" t="s">
        <v>308</v>
      </c>
      <c r="J130" s="2">
        <v>93.33</v>
      </c>
      <c r="K130" s="2"/>
      <c r="L130" s="18"/>
      <c r="M130" s="44"/>
      <c r="N130" s="2"/>
      <c r="O130" s="37">
        <f t="shared" si="8"/>
        <v>93.33</v>
      </c>
      <c r="P130" s="7">
        <f t="shared" si="9"/>
        <v>186.66</v>
      </c>
      <c r="Q130" s="8" t="s">
        <v>40</v>
      </c>
      <c r="R130" s="29"/>
      <c r="S130" s="29"/>
      <c r="T130" s="29"/>
      <c r="U130" s="29"/>
      <c r="V130" s="29"/>
      <c r="W130" s="29"/>
      <c r="X130" s="2">
        <f t="shared" si="10"/>
        <v>0</v>
      </c>
      <c r="Y130" s="2" t="s">
        <v>80</v>
      </c>
      <c r="Z130" s="29"/>
      <c r="AA130" s="29" t="s">
        <v>39</v>
      </c>
      <c r="AB130" s="2"/>
      <c r="CW130" s="46"/>
      <c r="CX130" s="46"/>
      <c r="CY130" s="46"/>
      <c r="CZ130" s="46"/>
      <c r="DA130" s="46"/>
      <c r="DB130" s="46"/>
      <c r="DC130" s="46"/>
      <c r="DD130" s="46"/>
    </row>
    <row r="131" spans="1:108" ht="39">
      <c r="A131" s="120"/>
      <c r="B131" s="2">
        <v>11</v>
      </c>
      <c r="C131" s="43" t="s">
        <v>313</v>
      </c>
      <c r="D131" s="43">
        <v>12425035</v>
      </c>
      <c r="E131" s="43" t="s">
        <v>37</v>
      </c>
      <c r="F131" s="43" t="s">
        <v>314</v>
      </c>
      <c r="G131" s="2">
        <v>41.09</v>
      </c>
      <c r="H131" s="8" t="s">
        <v>39</v>
      </c>
      <c r="I131" s="44" t="s">
        <v>315</v>
      </c>
      <c r="J131" s="2">
        <v>76.67</v>
      </c>
      <c r="K131" s="2"/>
      <c r="L131" s="2"/>
      <c r="M131" s="12"/>
      <c r="N131" s="2"/>
      <c r="O131" s="37">
        <f t="shared" si="8"/>
        <v>76.67</v>
      </c>
      <c r="P131" s="7">
        <f t="shared" si="9"/>
        <v>153.34</v>
      </c>
      <c r="Q131" s="8" t="s">
        <v>40</v>
      </c>
      <c r="R131" s="2"/>
      <c r="S131" s="2"/>
      <c r="T131" s="2"/>
      <c r="U131" s="2"/>
      <c r="V131" s="45" t="s">
        <v>295</v>
      </c>
      <c r="W131" s="45">
        <v>1.5</v>
      </c>
      <c r="X131" s="2">
        <f t="shared" si="10"/>
        <v>5.5</v>
      </c>
      <c r="Y131" s="11" t="s">
        <v>40</v>
      </c>
      <c r="Z131" s="2"/>
      <c r="AA131" s="2" t="s">
        <v>39</v>
      </c>
      <c r="AB131" s="45" t="s">
        <v>296</v>
      </c>
      <c r="AC131">
        <v>4</v>
      </c>
      <c r="CW131" s="46"/>
      <c r="CX131" s="46"/>
      <c r="CY131" s="46"/>
      <c r="CZ131" s="46"/>
      <c r="DA131" s="46"/>
      <c r="DB131" s="46"/>
      <c r="DC131" s="46"/>
      <c r="DD131" s="46"/>
    </row>
    <row r="132" spans="1:108" ht="26">
      <c r="A132" s="120"/>
      <c r="B132" s="2">
        <v>12</v>
      </c>
      <c r="C132" s="43" t="s">
        <v>309</v>
      </c>
      <c r="D132" s="43">
        <v>12225057</v>
      </c>
      <c r="E132" s="43" t="s">
        <v>37</v>
      </c>
      <c r="F132" s="43" t="s">
        <v>310</v>
      </c>
      <c r="G132" s="2">
        <v>41</v>
      </c>
      <c r="H132" s="8" t="s">
        <v>39</v>
      </c>
      <c r="I132" s="44" t="s">
        <v>311</v>
      </c>
      <c r="J132" s="2">
        <v>80</v>
      </c>
      <c r="K132" s="2"/>
      <c r="L132" s="2"/>
      <c r="M132" s="12"/>
      <c r="N132" s="2"/>
      <c r="O132" s="37">
        <f t="shared" si="8"/>
        <v>80</v>
      </c>
      <c r="P132" s="7">
        <f t="shared" si="9"/>
        <v>160</v>
      </c>
      <c r="Q132" s="8" t="s">
        <v>40</v>
      </c>
      <c r="R132" s="2"/>
      <c r="S132" s="2"/>
      <c r="T132" s="2"/>
      <c r="U132" s="2"/>
      <c r="V132" s="45" t="s">
        <v>300</v>
      </c>
      <c r="W132" s="2">
        <v>2</v>
      </c>
      <c r="X132" s="2">
        <f t="shared" si="10"/>
        <v>2</v>
      </c>
      <c r="Y132" s="11" t="s">
        <v>40</v>
      </c>
      <c r="Z132" s="2"/>
      <c r="AA132" s="2" t="s">
        <v>39</v>
      </c>
      <c r="AB132" s="50"/>
      <c r="CW132" s="46"/>
      <c r="CX132" s="46"/>
      <c r="CY132" s="46"/>
      <c r="CZ132" s="46"/>
      <c r="DA132" s="46"/>
      <c r="DB132" s="46"/>
      <c r="DC132" s="46"/>
      <c r="DD132" s="46"/>
    </row>
    <row r="133" spans="1:108" ht="39">
      <c r="A133" s="120"/>
      <c r="B133" s="2">
        <v>13</v>
      </c>
      <c r="C133" s="43" t="s">
        <v>317</v>
      </c>
      <c r="D133" s="43">
        <v>12325048</v>
      </c>
      <c r="E133" s="43" t="s">
        <v>37</v>
      </c>
      <c r="F133" s="43" t="s">
        <v>318</v>
      </c>
      <c r="G133" s="2">
        <v>38.340000000000003</v>
      </c>
      <c r="H133" s="8" t="s">
        <v>39</v>
      </c>
      <c r="I133" s="44" t="s">
        <v>319</v>
      </c>
      <c r="J133" s="2">
        <v>76.67</v>
      </c>
      <c r="K133" s="2"/>
      <c r="L133" s="2"/>
      <c r="M133" s="12"/>
      <c r="N133" s="2"/>
      <c r="O133" s="37">
        <f t="shared" si="8"/>
        <v>76.67</v>
      </c>
      <c r="P133" s="7">
        <f t="shared" si="9"/>
        <v>153.34</v>
      </c>
      <c r="Q133" s="8" t="s">
        <v>40</v>
      </c>
      <c r="R133" s="2"/>
      <c r="S133" s="2"/>
      <c r="T133" s="2"/>
      <c r="U133" s="2"/>
      <c r="V133" s="2"/>
      <c r="W133" s="2"/>
      <c r="X133" s="2">
        <f t="shared" si="10"/>
        <v>0</v>
      </c>
      <c r="Y133" s="2" t="s">
        <v>80</v>
      </c>
      <c r="Z133" s="2"/>
      <c r="AA133" s="2" t="s">
        <v>39</v>
      </c>
      <c r="AB133" s="2"/>
      <c r="CW133" s="46"/>
      <c r="CX133" s="46"/>
      <c r="CY133" s="46"/>
      <c r="CZ133" s="46"/>
      <c r="DA133" s="46"/>
      <c r="DB133" s="46"/>
      <c r="DC133" s="46"/>
      <c r="DD133" s="46"/>
    </row>
    <row r="134" spans="1:108" ht="28">
      <c r="A134" s="120"/>
      <c r="B134" s="2">
        <v>14</v>
      </c>
      <c r="C134" s="105" t="s">
        <v>320</v>
      </c>
      <c r="D134" s="105">
        <v>12325114</v>
      </c>
      <c r="E134" s="105" t="s">
        <v>225</v>
      </c>
      <c r="F134" s="105" t="s">
        <v>293</v>
      </c>
      <c r="G134" s="2">
        <v>38.25</v>
      </c>
      <c r="H134" s="11" t="s">
        <v>39</v>
      </c>
      <c r="I134" s="12" t="s">
        <v>321</v>
      </c>
      <c r="J134" s="2">
        <v>64</v>
      </c>
      <c r="K134" s="2"/>
      <c r="L134" s="2"/>
      <c r="M134" s="12" t="s">
        <v>51</v>
      </c>
      <c r="N134" s="2">
        <v>12.5</v>
      </c>
      <c r="O134" s="37">
        <f t="shared" si="8"/>
        <v>76.5</v>
      </c>
      <c r="P134" s="7">
        <f t="shared" si="9"/>
        <v>153</v>
      </c>
      <c r="Q134" s="8" t="s">
        <v>40</v>
      </c>
      <c r="R134" s="2"/>
      <c r="S134" s="2"/>
      <c r="T134" s="2"/>
      <c r="U134" s="2"/>
      <c r="V134" s="2"/>
      <c r="W134" s="2"/>
      <c r="X134" s="2">
        <f t="shared" si="10"/>
        <v>0</v>
      </c>
      <c r="Y134" s="2" t="s">
        <v>80</v>
      </c>
      <c r="Z134" s="2"/>
      <c r="AA134" s="2" t="s">
        <v>39</v>
      </c>
      <c r="AB134" s="2"/>
      <c r="CW134" s="46"/>
      <c r="CX134" s="46"/>
      <c r="CY134" s="46"/>
      <c r="CZ134" s="46"/>
      <c r="DA134" s="46"/>
      <c r="DB134" s="46"/>
      <c r="DC134" s="46"/>
      <c r="DD134" s="46"/>
    </row>
    <row r="135" spans="1:108" s="49" customFormat="1" ht="52">
      <c r="A135" s="120"/>
      <c r="B135" s="48">
        <v>15</v>
      </c>
      <c r="C135" s="48" t="s">
        <v>322</v>
      </c>
      <c r="D135" s="48">
        <v>12225004</v>
      </c>
      <c r="E135" s="48" t="s">
        <v>37</v>
      </c>
      <c r="F135" s="48" t="s">
        <v>323</v>
      </c>
      <c r="G135" s="47">
        <v>37</v>
      </c>
      <c r="H135" s="8" t="s">
        <v>39</v>
      </c>
      <c r="I135" s="2" t="s">
        <v>324</v>
      </c>
      <c r="J135" s="2">
        <v>60</v>
      </c>
      <c r="K135" s="2"/>
      <c r="L135" s="2"/>
      <c r="M135" s="2" t="s">
        <v>325</v>
      </c>
      <c r="N135" s="2">
        <v>12.5</v>
      </c>
      <c r="O135" s="2">
        <f t="shared" si="8"/>
        <v>72.5</v>
      </c>
      <c r="P135" s="7">
        <f t="shared" si="9"/>
        <v>145</v>
      </c>
      <c r="Q135" s="8" t="s">
        <v>40</v>
      </c>
      <c r="R135" s="2"/>
      <c r="S135" s="2"/>
      <c r="T135" s="2"/>
      <c r="U135" s="2"/>
      <c r="V135" s="2" t="s">
        <v>388</v>
      </c>
      <c r="W135" s="2">
        <v>1.5</v>
      </c>
      <c r="X135" s="2">
        <f t="shared" si="10"/>
        <v>1.5</v>
      </c>
      <c r="Y135" s="11" t="s">
        <v>40</v>
      </c>
      <c r="Z135" s="2"/>
      <c r="AA135" s="2" t="s">
        <v>39</v>
      </c>
      <c r="AB135" s="54" t="s">
        <v>326</v>
      </c>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s="46"/>
      <c r="CX135" s="46"/>
      <c r="CY135" s="46"/>
      <c r="CZ135" s="46"/>
      <c r="DA135" s="46"/>
      <c r="DB135" s="46"/>
      <c r="DC135" s="46"/>
      <c r="DD135" s="46"/>
    </row>
    <row r="136" spans="1:108" ht="39">
      <c r="A136" s="120"/>
      <c r="B136" s="48">
        <v>16</v>
      </c>
      <c r="C136" s="48" t="s">
        <v>333</v>
      </c>
      <c r="D136" s="48">
        <v>12125052</v>
      </c>
      <c r="E136" s="48" t="s">
        <v>225</v>
      </c>
      <c r="F136" s="48" t="s">
        <v>334</v>
      </c>
      <c r="G136" s="48">
        <v>34.5</v>
      </c>
      <c r="H136" s="8" t="s">
        <v>39</v>
      </c>
      <c r="I136" s="2" t="s">
        <v>335</v>
      </c>
      <c r="J136" s="2">
        <v>51.5</v>
      </c>
      <c r="K136" s="2"/>
      <c r="L136" s="2"/>
      <c r="M136" s="2" t="s">
        <v>51</v>
      </c>
      <c r="N136" s="2">
        <v>12.5</v>
      </c>
      <c r="O136" s="2">
        <f t="shared" si="8"/>
        <v>64</v>
      </c>
      <c r="P136" s="7">
        <f t="shared" si="9"/>
        <v>128</v>
      </c>
      <c r="Q136" s="8" t="s">
        <v>40</v>
      </c>
      <c r="R136" s="2"/>
      <c r="S136" s="2"/>
      <c r="T136" s="2" t="s">
        <v>404</v>
      </c>
      <c r="U136" s="2">
        <v>3</v>
      </c>
      <c r="V136" s="2" t="s">
        <v>210</v>
      </c>
      <c r="W136" s="2">
        <v>2</v>
      </c>
      <c r="X136" s="2">
        <f t="shared" si="10"/>
        <v>5</v>
      </c>
      <c r="Y136" s="11" t="s">
        <v>40</v>
      </c>
      <c r="Z136" s="2"/>
      <c r="AA136" s="2" t="s">
        <v>39</v>
      </c>
      <c r="AB136" s="54" t="s">
        <v>326</v>
      </c>
      <c r="CW136" s="46"/>
      <c r="CX136" s="46"/>
      <c r="CY136" s="46"/>
      <c r="CZ136" s="46"/>
      <c r="DA136" s="46"/>
      <c r="DB136" s="46"/>
      <c r="DC136" s="46"/>
      <c r="DD136" s="46"/>
    </row>
    <row r="137" spans="1:108" s="49" customFormat="1" ht="39">
      <c r="A137" s="120"/>
      <c r="B137" s="48">
        <v>17</v>
      </c>
      <c r="C137" s="48" t="s">
        <v>329</v>
      </c>
      <c r="D137" s="48">
        <v>12325015</v>
      </c>
      <c r="E137" s="48" t="s">
        <v>37</v>
      </c>
      <c r="F137" s="48" t="s">
        <v>330</v>
      </c>
      <c r="G137" s="47">
        <v>32.75</v>
      </c>
      <c r="H137" s="8" t="s">
        <v>39</v>
      </c>
      <c r="I137" s="2" t="s">
        <v>331</v>
      </c>
      <c r="J137" s="2">
        <v>53</v>
      </c>
      <c r="K137" s="2"/>
      <c r="L137" s="2"/>
      <c r="M137" s="2" t="s">
        <v>325</v>
      </c>
      <c r="N137" s="2">
        <v>12.5</v>
      </c>
      <c r="O137" s="2">
        <f t="shared" si="8"/>
        <v>65.5</v>
      </c>
      <c r="P137" s="7">
        <f t="shared" si="9"/>
        <v>131</v>
      </c>
      <c r="Q137" s="8" t="s">
        <v>40</v>
      </c>
      <c r="R137" s="2"/>
      <c r="S137" s="2"/>
      <c r="T137" s="2"/>
      <c r="U137" s="2"/>
      <c r="V137" s="2"/>
      <c r="W137" s="2"/>
      <c r="X137" s="2">
        <f t="shared" si="10"/>
        <v>0</v>
      </c>
      <c r="Y137" s="2" t="s">
        <v>80</v>
      </c>
      <c r="Z137" s="2"/>
      <c r="AA137" s="2" t="s">
        <v>39</v>
      </c>
      <c r="AB137" s="54" t="s">
        <v>326</v>
      </c>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s="46"/>
      <c r="CX137" s="46"/>
      <c r="CY137" s="46"/>
      <c r="CZ137" s="46"/>
      <c r="DA137" s="46"/>
      <c r="DB137" s="46"/>
      <c r="DC137" s="46"/>
      <c r="DD137" s="46"/>
    </row>
    <row r="138" spans="1:108" s="49" customFormat="1" ht="26">
      <c r="A138" s="120"/>
      <c r="B138" s="2">
        <v>18</v>
      </c>
      <c r="C138" s="43" t="s">
        <v>337</v>
      </c>
      <c r="D138" s="43">
        <v>12425129</v>
      </c>
      <c r="E138" s="43" t="s">
        <v>37</v>
      </c>
      <c r="F138" s="43" t="s">
        <v>338</v>
      </c>
      <c r="G138" s="2">
        <v>32</v>
      </c>
      <c r="H138" s="8" t="s">
        <v>39</v>
      </c>
      <c r="I138" s="2" t="s">
        <v>339</v>
      </c>
      <c r="J138" s="2">
        <v>64</v>
      </c>
      <c r="K138" s="2"/>
      <c r="L138" s="2"/>
      <c r="M138" s="2"/>
      <c r="N138" s="2"/>
      <c r="O138" s="2">
        <f t="shared" si="8"/>
        <v>64</v>
      </c>
      <c r="P138" s="7">
        <f t="shared" si="9"/>
        <v>128</v>
      </c>
      <c r="Q138" s="8" t="s">
        <v>40</v>
      </c>
      <c r="R138" s="2"/>
      <c r="S138" s="2"/>
      <c r="T138" s="2"/>
      <c r="U138" s="2"/>
      <c r="V138" s="2"/>
      <c r="W138" s="2"/>
      <c r="X138" s="2">
        <f t="shared" si="10"/>
        <v>0</v>
      </c>
      <c r="Y138" s="2" t="s">
        <v>80</v>
      </c>
      <c r="Z138" s="2"/>
      <c r="AA138" s="2" t="s">
        <v>39</v>
      </c>
      <c r="AB138" s="2"/>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s="46"/>
      <c r="CX138" s="46"/>
      <c r="CY138" s="46"/>
      <c r="CZ138" s="46"/>
      <c r="DA138" s="46"/>
      <c r="DB138" s="46"/>
      <c r="DC138" s="46"/>
      <c r="DD138" s="46"/>
    </row>
    <row r="139" spans="1:108">
      <c r="A139" s="120"/>
      <c r="B139" s="2">
        <v>19</v>
      </c>
      <c r="C139" s="43" t="s">
        <v>327</v>
      </c>
      <c r="D139" s="43">
        <v>12525006</v>
      </c>
      <c r="E139" s="43" t="s">
        <v>37</v>
      </c>
      <c r="F139" s="43" t="s">
        <v>289</v>
      </c>
      <c r="G139" s="2">
        <v>30</v>
      </c>
      <c r="H139" s="8" t="s">
        <v>39</v>
      </c>
      <c r="I139" s="2" t="s">
        <v>324</v>
      </c>
      <c r="J139" s="2">
        <v>60</v>
      </c>
      <c r="K139" s="2"/>
      <c r="L139" s="2"/>
      <c r="M139" s="2" t="s">
        <v>328</v>
      </c>
      <c r="N139" s="2">
        <v>12.5</v>
      </c>
      <c r="O139" s="2">
        <f t="shared" si="8"/>
        <v>72.5</v>
      </c>
      <c r="P139" s="7">
        <f t="shared" si="9"/>
        <v>145</v>
      </c>
      <c r="Q139" s="8" t="s">
        <v>40</v>
      </c>
      <c r="R139" s="2"/>
      <c r="S139" s="2"/>
      <c r="T139" s="2"/>
      <c r="U139" s="2"/>
      <c r="V139" s="2"/>
      <c r="W139" s="2"/>
      <c r="X139" s="2">
        <f t="shared" si="10"/>
        <v>0</v>
      </c>
      <c r="Y139" s="2" t="s">
        <v>80</v>
      </c>
      <c r="Z139" s="2"/>
      <c r="AA139" s="2" t="s">
        <v>39</v>
      </c>
      <c r="AB139" s="2"/>
      <c r="CW139" s="46"/>
      <c r="CX139" s="46"/>
      <c r="CY139" s="46"/>
      <c r="CZ139" s="46"/>
      <c r="DA139" s="46"/>
      <c r="DB139" s="46"/>
      <c r="DC139" s="46"/>
      <c r="DD139" s="46"/>
    </row>
    <row r="140" spans="1:108" s="49" customFormat="1">
      <c r="A140" s="120"/>
      <c r="B140" s="48">
        <v>20</v>
      </c>
      <c r="C140" s="48" t="s">
        <v>340</v>
      </c>
      <c r="D140" s="48">
        <v>12225006</v>
      </c>
      <c r="E140" s="48" t="s">
        <v>225</v>
      </c>
      <c r="F140" s="48" t="s">
        <v>286</v>
      </c>
      <c r="G140" s="48">
        <v>30</v>
      </c>
      <c r="H140" s="8" t="s">
        <v>39</v>
      </c>
      <c r="I140" s="2" t="s">
        <v>341</v>
      </c>
      <c r="J140" s="2">
        <v>60</v>
      </c>
      <c r="K140" s="2"/>
      <c r="L140" s="2"/>
      <c r="M140" s="2"/>
      <c r="N140" s="2"/>
      <c r="O140" s="2">
        <f t="shared" si="8"/>
        <v>60</v>
      </c>
      <c r="P140" s="7">
        <f t="shared" si="9"/>
        <v>120</v>
      </c>
      <c r="Q140" s="8" t="s">
        <v>40</v>
      </c>
      <c r="R140" s="2"/>
      <c r="S140" s="2"/>
      <c r="T140" s="2"/>
      <c r="U140" s="2"/>
      <c r="V140" s="2"/>
      <c r="W140" s="2"/>
      <c r="X140" s="2">
        <f t="shared" si="10"/>
        <v>0</v>
      </c>
      <c r="Y140" s="2" t="s">
        <v>80</v>
      </c>
      <c r="Z140" s="2"/>
      <c r="AA140" s="2" t="s">
        <v>39</v>
      </c>
      <c r="AB140" s="54" t="s">
        <v>326</v>
      </c>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s="46"/>
      <c r="CX140" s="46"/>
      <c r="CY140" s="46"/>
      <c r="CZ140" s="46"/>
      <c r="DA140" s="46"/>
      <c r="DB140" s="46"/>
      <c r="DC140" s="46"/>
      <c r="DD140" s="46"/>
    </row>
    <row r="141" spans="1:108" ht="28">
      <c r="A141" s="120"/>
      <c r="B141" s="2">
        <v>21</v>
      </c>
      <c r="C141" s="105" t="s">
        <v>342</v>
      </c>
      <c r="D141" s="105">
        <v>12225027</v>
      </c>
      <c r="E141" s="105" t="s">
        <v>225</v>
      </c>
      <c r="F141" s="105" t="s">
        <v>286</v>
      </c>
      <c r="G141" s="2">
        <v>29.25</v>
      </c>
      <c r="H141" s="11" t="s">
        <v>39</v>
      </c>
      <c r="I141" s="2" t="s">
        <v>343</v>
      </c>
      <c r="J141" s="2">
        <v>44</v>
      </c>
      <c r="K141" s="2"/>
      <c r="L141" s="2"/>
      <c r="M141" s="2" t="s">
        <v>51</v>
      </c>
      <c r="N141" s="2">
        <v>12.5</v>
      </c>
      <c r="O141" s="2">
        <f t="shared" si="8"/>
        <v>56.5</v>
      </c>
      <c r="P141" s="7">
        <f t="shared" si="9"/>
        <v>113</v>
      </c>
      <c r="Q141" s="8" t="s">
        <v>40</v>
      </c>
      <c r="R141" s="2"/>
      <c r="S141" s="2"/>
      <c r="T141" s="2"/>
      <c r="U141" s="2"/>
      <c r="V141" s="2"/>
      <c r="W141" s="2"/>
      <c r="X141" s="2">
        <f t="shared" si="10"/>
        <v>2</v>
      </c>
      <c r="Y141" s="11" t="s">
        <v>40</v>
      </c>
      <c r="Z141" s="2"/>
      <c r="AA141" s="2" t="s">
        <v>39</v>
      </c>
      <c r="AB141" s="2" t="s">
        <v>394</v>
      </c>
      <c r="AC141">
        <v>2</v>
      </c>
      <c r="CW141" s="46"/>
      <c r="CX141" s="46"/>
      <c r="CY141" s="46"/>
      <c r="CZ141" s="46"/>
      <c r="DA141" s="46"/>
      <c r="DB141" s="46"/>
      <c r="DC141" s="46"/>
      <c r="DD141" s="46"/>
    </row>
    <row r="142" spans="1:108" ht="26">
      <c r="A142" s="120"/>
      <c r="B142" s="2">
        <v>22</v>
      </c>
      <c r="C142" s="34" t="s">
        <v>344</v>
      </c>
      <c r="D142" s="34">
        <v>12325017</v>
      </c>
      <c r="E142" s="34" t="s">
        <v>37</v>
      </c>
      <c r="F142" s="34" t="s">
        <v>330</v>
      </c>
      <c r="G142" s="29">
        <v>26.25</v>
      </c>
      <c r="H142" s="8" t="s">
        <v>39</v>
      </c>
      <c r="I142" s="2" t="s">
        <v>345</v>
      </c>
      <c r="J142" s="2">
        <v>40</v>
      </c>
      <c r="K142" s="2"/>
      <c r="L142" s="2"/>
      <c r="M142" s="2" t="s">
        <v>245</v>
      </c>
      <c r="N142" s="2">
        <v>12.5</v>
      </c>
      <c r="O142" s="2">
        <f t="shared" si="8"/>
        <v>52.5</v>
      </c>
      <c r="P142" s="7">
        <f t="shared" si="9"/>
        <v>105</v>
      </c>
      <c r="Q142" s="8" t="s">
        <v>40</v>
      </c>
      <c r="R142" s="2"/>
      <c r="S142" s="2"/>
      <c r="T142" s="2"/>
      <c r="U142" s="2"/>
      <c r="V142" s="2"/>
      <c r="W142" s="2"/>
      <c r="X142" s="2">
        <f t="shared" si="10"/>
        <v>0</v>
      </c>
      <c r="Y142" s="2" t="s">
        <v>80</v>
      </c>
      <c r="Z142" s="2"/>
      <c r="AA142" s="2" t="s">
        <v>39</v>
      </c>
      <c r="AB142" s="29"/>
      <c r="CW142" s="46"/>
      <c r="CX142" s="46"/>
      <c r="CY142" s="46"/>
      <c r="CZ142" s="46"/>
      <c r="DA142" s="46"/>
      <c r="DB142" s="46"/>
      <c r="DC142" s="46"/>
      <c r="DD142" s="46"/>
    </row>
    <row r="143" spans="1:108" ht="26">
      <c r="A143" s="120"/>
      <c r="B143" s="48">
        <v>23</v>
      </c>
      <c r="C143" s="48" t="s">
        <v>349</v>
      </c>
      <c r="D143" s="48">
        <v>12225025</v>
      </c>
      <c r="E143" s="48" t="s">
        <v>225</v>
      </c>
      <c r="F143" s="48" t="s">
        <v>286</v>
      </c>
      <c r="G143" s="48">
        <v>26.25</v>
      </c>
      <c r="H143" s="11" t="s">
        <v>39</v>
      </c>
      <c r="I143" s="2" t="s">
        <v>350</v>
      </c>
      <c r="J143" s="2">
        <v>40</v>
      </c>
      <c r="K143" s="2"/>
      <c r="L143" s="2"/>
      <c r="M143" s="2" t="s">
        <v>51</v>
      </c>
      <c r="N143" s="2">
        <v>12.5</v>
      </c>
      <c r="O143" s="2">
        <f t="shared" si="8"/>
        <v>52.5</v>
      </c>
      <c r="P143" s="7">
        <f t="shared" si="9"/>
        <v>105</v>
      </c>
      <c r="Q143" s="8" t="s">
        <v>40</v>
      </c>
      <c r="R143" s="2"/>
      <c r="S143" s="2"/>
      <c r="T143" s="2"/>
      <c r="U143" s="2"/>
      <c r="V143" s="2"/>
      <c r="W143" s="2"/>
      <c r="X143" s="2">
        <f t="shared" si="10"/>
        <v>0</v>
      </c>
      <c r="Y143" s="2" t="s">
        <v>80</v>
      </c>
      <c r="Z143" s="2"/>
      <c r="AA143" s="2" t="s">
        <v>39</v>
      </c>
      <c r="AB143" s="54" t="s">
        <v>326</v>
      </c>
      <c r="CW143" s="46"/>
      <c r="CX143" s="46"/>
      <c r="CY143" s="46"/>
      <c r="CZ143" s="46"/>
      <c r="DA143" s="46"/>
      <c r="DB143" s="46"/>
      <c r="DC143" s="46"/>
      <c r="DD143" s="46"/>
    </row>
    <row r="144" spans="1:108" s="49" customFormat="1" ht="26">
      <c r="A144" s="120"/>
      <c r="B144" s="48">
        <v>24</v>
      </c>
      <c r="C144" s="48" t="s">
        <v>351</v>
      </c>
      <c r="D144" s="48">
        <v>12125098</v>
      </c>
      <c r="E144" s="48" t="s">
        <v>37</v>
      </c>
      <c r="F144" s="48" t="s">
        <v>352</v>
      </c>
      <c r="G144" s="47">
        <v>25</v>
      </c>
      <c r="H144" s="8" t="s">
        <v>39</v>
      </c>
      <c r="I144" s="2" t="s">
        <v>353</v>
      </c>
      <c r="J144" s="2">
        <v>50</v>
      </c>
      <c r="K144" s="2"/>
      <c r="L144" s="2"/>
      <c r="M144" s="2"/>
      <c r="N144" s="2"/>
      <c r="O144" s="2">
        <f t="shared" si="8"/>
        <v>50</v>
      </c>
      <c r="P144" s="7">
        <f t="shared" si="9"/>
        <v>100</v>
      </c>
      <c r="Q144" s="8" t="s">
        <v>40</v>
      </c>
      <c r="R144" s="2"/>
      <c r="S144" s="2"/>
      <c r="T144" s="2"/>
      <c r="U144" s="2"/>
      <c r="V144" s="2"/>
      <c r="W144" s="2"/>
      <c r="X144" s="2">
        <f t="shared" si="10"/>
        <v>0</v>
      </c>
      <c r="Y144" s="2" t="s">
        <v>80</v>
      </c>
      <c r="Z144" s="2"/>
      <c r="AA144" s="2" t="s">
        <v>39</v>
      </c>
      <c r="AB144" s="54" t="s">
        <v>326</v>
      </c>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s="46"/>
      <c r="CX144" s="46"/>
      <c r="CY144" s="46"/>
      <c r="CZ144" s="46"/>
      <c r="DA144" s="46"/>
      <c r="DB144" s="46"/>
      <c r="DC144" s="46"/>
      <c r="DD144" s="46"/>
    </row>
    <row r="145" spans="1:108" ht="26">
      <c r="A145" s="120"/>
      <c r="B145" s="2">
        <v>25</v>
      </c>
      <c r="C145" s="43" t="s">
        <v>355</v>
      </c>
      <c r="D145" s="43">
        <v>12525107</v>
      </c>
      <c r="E145" s="43" t="s">
        <v>37</v>
      </c>
      <c r="F145" s="43" t="s">
        <v>330</v>
      </c>
      <c r="G145" s="2">
        <v>24.75</v>
      </c>
      <c r="H145" s="8" t="s">
        <v>39</v>
      </c>
      <c r="I145" s="44" t="s">
        <v>356</v>
      </c>
      <c r="J145" s="2">
        <v>48</v>
      </c>
      <c r="K145" s="2"/>
      <c r="L145" s="2"/>
      <c r="M145" s="12"/>
      <c r="N145" s="2"/>
      <c r="O145" s="37">
        <f t="shared" si="8"/>
        <v>48</v>
      </c>
      <c r="P145" s="7">
        <f t="shared" si="9"/>
        <v>96</v>
      </c>
      <c r="Q145" s="8" t="s">
        <v>40</v>
      </c>
      <c r="R145" s="2"/>
      <c r="S145" s="2"/>
      <c r="T145" s="2"/>
      <c r="U145" s="2"/>
      <c r="V145" s="2" t="s">
        <v>316</v>
      </c>
      <c r="W145" s="2">
        <v>1.5</v>
      </c>
      <c r="X145" s="2">
        <f t="shared" si="10"/>
        <v>1.5</v>
      </c>
      <c r="Y145" s="11" t="s">
        <v>40</v>
      </c>
      <c r="Z145" s="2"/>
      <c r="AA145" s="2" t="s">
        <v>39</v>
      </c>
      <c r="AB145" s="2"/>
      <c r="CW145" s="46"/>
      <c r="CX145" s="46"/>
      <c r="CY145" s="46"/>
      <c r="CZ145" s="46"/>
      <c r="DA145" s="46"/>
      <c r="DB145" s="46"/>
      <c r="DC145" s="46"/>
      <c r="DD145" s="46"/>
    </row>
    <row r="146" spans="1:108" ht="52">
      <c r="A146" s="120"/>
      <c r="B146" s="2">
        <v>26</v>
      </c>
      <c r="C146" s="43" t="s">
        <v>359</v>
      </c>
      <c r="D146" s="43">
        <v>12325077</v>
      </c>
      <c r="E146" s="43" t="s">
        <v>37</v>
      </c>
      <c r="F146" s="43" t="s">
        <v>298</v>
      </c>
      <c r="G146" s="2">
        <v>23.67</v>
      </c>
      <c r="H146" s="8" t="s">
        <v>39</v>
      </c>
      <c r="I146" s="44" t="s">
        <v>360</v>
      </c>
      <c r="J146" s="2">
        <v>43.33</v>
      </c>
      <c r="K146" s="2"/>
      <c r="L146" s="2"/>
      <c r="M146" s="12"/>
      <c r="N146" s="2"/>
      <c r="O146" s="37">
        <f t="shared" si="8"/>
        <v>43.33</v>
      </c>
      <c r="P146" s="7">
        <f t="shared" si="9"/>
        <v>86.66</v>
      </c>
      <c r="Q146" s="8" t="s">
        <v>40</v>
      </c>
      <c r="R146" s="2"/>
      <c r="S146" s="2"/>
      <c r="T146" s="2"/>
      <c r="U146" s="2"/>
      <c r="V146" s="2" t="s">
        <v>241</v>
      </c>
      <c r="W146" s="2">
        <v>2</v>
      </c>
      <c r="X146" s="2">
        <f t="shared" si="10"/>
        <v>4</v>
      </c>
      <c r="Y146" s="11" t="s">
        <v>40</v>
      </c>
      <c r="Z146" s="2"/>
      <c r="AA146" s="2" t="s">
        <v>39</v>
      </c>
      <c r="AB146" s="45" t="s">
        <v>312</v>
      </c>
      <c r="AC146">
        <v>2</v>
      </c>
      <c r="CW146" s="46"/>
      <c r="CX146" s="46"/>
      <c r="CY146" s="46"/>
      <c r="CZ146" s="46"/>
      <c r="DA146" s="46"/>
      <c r="DB146" s="46"/>
      <c r="DC146" s="46"/>
      <c r="DD146" s="46"/>
    </row>
    <row r="147" spans="1:108" ht="28">
      <c r="A147" s="120"/>
      <c r="B147" s="2">
        <v>27</v>
      </c>
      <c r="C147" s="105" t="s">
        <v>363</v>
      </c>
      <c r="D147" s="105">
        <v>12325115</v>
      </c>
      <c r="E147" s="105" t="s">
        <v>225</v>
      </c>
      <c r="F147" s="105" t="s">
        <v>293</v>
      </c>
      <c r="G147" s="2">
        <v>22.75</v>
      </c>
      <c r="H147" s="8" t="s">
        <v>39</v>
      </c>
      <c r="I147" s="44" t="s">
        <v>350</v>
      </c>
      <c r="J147" s="2">
        <v>40</v>
      </c>
      <c r="K147" s="2"/>
      <c r="L147" s="2"/>
      <c r="M147" s="44"/>
      <c r="N147" s="2"/>
      <c r="O147" s="37">
        <f t="shared" si="8"/>
        <v>40</v>
      </c>
      <c r="P147" s="7">
        <f t="shared" si="9"/>
        <v>80</v>
      </c>
      <c r="Q147" s="8" t="s">
        <v>40</v>
      </c>
      <c r="R147" s="2"/>
      <c r="S147" s="2"/>
      <c r="T147" s="2"/>
      <c r="U147" s="2"/>
      <c r="V147" s="2" t="s">
        <v>410</v>
      </c>
      <c r="W147" s="2">
        <v>3.5</v>
      </c>
      <c r="X147" s="2">
        <f t="shared" si="10"/>
        <v>5.5</v>
      </c>
      <c r="Y147" s="11" t="s">
        <v>40</v>
      </c>
      <c r="Z147" s="2"/>
      <c r="AA147" s="2" t="s">
        <v>39</v>
      </c>
      <c r="AB147" s="2" t="s">
        <v>411</v>
      </c>
      <c r="AC147">
        <v>2</v>
      </c>
      <c r="CW147" s="46"/>
      <c r="CX147" s="46"/>
      <c r="CY147" s="46"/>
      <c r="CZ147" s="46"/>
      <c r="DA147" s="46"/>
      <c r="DB147" s="46"/>
      <c r="DC147" s="46"/>
      <c r="DD147" s="46"/>
    </row>
    <row r="148" spans="1:108" ht="26">
      <c r="A148" s="120"/>
      <c r="B148" s="2">
        <v>28</v>
      </c>
      <c r="C148" s="43" t="s">
        <v>361</v>
      </c>
      <c r="D148" s="43">
        <v>12425004</v>
      </c>
      <c r="E148" s="43" t="s">
        <v>37</v>
      </c>
      <c r="F148" s="43" t="s">
        <v>289</v>
      </c>
      <c r="G148" s="2">
        <v>21.25</v>
      </c>
      <c r="H148" s="11" t="s">
        <v>39</v>
      </c>
      <c r="I148" s="12" t="s">
        <v>362</v>
      </c>
      <c r="J148" s="2">
        <v>30</v>
      </c>
      <c r="K148" s="2"/>
      <c r="L148" s="2"/>
      <c r="M148" s="2" t="s">
        <v>328</v>
      </c>
      <c r="N148" s="2">
        <v>12.5</v>
      </c>
      <c r="O148" s="37">
        <f t="shared" si="8"/>
        <v>42.5</v>
      </c>
      <c r="P148" s="7">
        <f t="shared" si="9"/>
        <v>85</v>
      </c>
      <c r="Q148" s="8" t="s">
        <v>40</v>
      </c>
      <c r="R148" s="2"/>
      <c r="S148" s="2"/>
      <c r="T148" s="2"/>
      <c r="U148" s="2"/>
      <c r="V148" s="2"/>
      <c r="W148" s="2"/>
      <c r="X148" s="2">
        <f t="shared" si="10"/>
        <v>0</v>
      </c>
      <c r="Y148" s="2" t="s">
        <v>80</v>
      </c>
      <c r="Z148" s="2"/>
      <c r="AA148" s="2" t="s">
        <v>39</v>
      </c>
      <c r="AB148" s="2"/>
      <c r="CW148" s="46"/>
      <c r="CX148" s="46"/>
      <c r="CY148" s="46"/>
      <c r="CZ148" s="46"/>
      <c r="DA148" s="46"/>
      <c r="DB148" s="46"/>
      <c r="DC148" s="46"/>
      <c r="DD148" s="46"/>
    </row>
    <row r="149" spans="1:108">
      <c r="A149" s="120"/>
      <c r="B149" s="2">
        <v>29</v>
      </c>
      <c r="C149" s="43" t="s">
        <v>364</v>
      </c>
      <c r="D149" s="43">
        <v>12325089</v>
      </c>
      <c r="E149" s="43" t="s">
        <v>37</v>
      </c>
      <c r="F149" s="43" t="s">
        <v>298</v>
      </c>
      <c r="G149" s="2">
        <v>20</v>
      </c>
      <c r="H149" s="8" t="s">
        <v>39</v>
      </c>
      <c r="I149" s="44" t="s">
        <v>345</v>
      </c>
      <c r="J149" s="2">
        <v>40</v>
      </c>
      <c r="K149" s="2"/>
      <c r="L149" s="2"/>
      <c r="M149" s="12"/>
      <c r="N149" s="2"/>
      <c r="O149" s="37">
        <f t="shared" si="8"/>
        <v>40</v>
      </c>
      <c r="P149" s="7">
        <f t="shared" si="9"/>
        <v>80</v>
      </c>
      <c r="Q149" s="5" t="s">
        <v>80</v>
      </c>
      <c r="R149" s="2"/>
      <c r="S149" s="2"/>
      <c r="T149" s="2"/>
      <c r="U149" s="2"/>
      <c r="V149" s="2"/>
      <c r="W149" s="2"/>
      <c r="X149" s="2">
        <f t="shared" si="10"/>
        <v>0</v>
      </c>
      <c r="Y149" s="2" t="s">
        <v>80</v>
      </c>
      <c r="Z149" s="2"/>
      <c r="AA149" s="2" t="s">
        <v>39</v>
      </c>
      <c r="AB149" s="2"/>
      <c r="CW149" s="46"/>
      <c r="CX149" s="46"/>
      <c r="CY149" s="46"/>
      <c r="CZ149" s="46"/>
      <c r="DA149" s="46"/>
      <c r="DB149" s="46"/>
      <c r="DC149" s="46"/>
      <c r="DD149" s="46"/>
    </row>
    <row r="150" spans="1:108">
      <c r="A150" s="120"/>
      <c r="B150" s="2">
        <v>30</v>
      </c>
      <c r="C150" s="43" t="s">
        <v>365</v>
      </c>
      <c r="D150" s="43">
        <v>12025100</v>
      </c>
      <c r="E150" s="43" t="s">
        <v>37</v>
      </c>
      <c r="F150" s="43" t="s">
        <v>366</v>
      </c>
      <c r="G150" s="2">
        <v>20</v>
      </c>
      <c r="H150" s="8" t="s">
        <v>39</v>
      </c>
      <c r="I150" s="44" t="s">
        <v>345</v>
      </c>
      <c r="J150" s="2">
        <v>40</v>
      </c>
      <c r="K150" s="2"/>
      <c r="L150" s="2"/>
      <c r="M150" s="12"/>
      <c r="N150" s="2"/>
      <c r="O150" s="37">
        <f t="shared" si="8"/>
        <v>40</v>
      </c>
      <c r="P150" s="7">
        <f t="shared" si="9"/>
        <v>80</v>
      </c>
      <c r="Q150" s="5" t="s">
        <v>80</v>
      </c>
      <c r="R150" s="2"/>
      <c r="S150" s="2"/>
      <c r="T150" s="2"/>
      <c r="U150" s="2"/>
      <c r="V150" s="2"/>
      <c r="W150" s="2"/>
      <c r="X150" s="2">
        <f t="shared" si="10"/>
        <v>0</v>
      </c>
      <c r="Y150" s="2" t="s">
        <v>80</v>
      </c>
      <c r="Z150" s="2"/>
      <c r="AA150" s="2" t="s">
        <v>39</v>
      </c>
      <c r="AB150" s="2"/>
      <c r="CW150" s="46"/>
      <c r="CX150" s="46"/>
      <c r="CY150" s="46"/>
      <c r="CZ150" s="46"/>
      <c r="DA150" s="46"/>
      <c r="DB150" s="46"/>
      <c r="DC150" s="46"/>
      <c r="DD150" s="46"/>
    </row>
    <row r="151" spans="1:108" s="49" customFormat="1" ht="26">
      <c r="A151" s="120"/>
      <c r="B151" s="2">
        <v>31</v>
      </c>
      <c r="C151" s="43" t="s">
        <v>369</v>
      </c>
      <c r="D151" s="43">
        <v>12325113</v>
      </c>
      <c r="E151" s="43" t="s">
        <v>37</v>
      </c>
      <c r="F151" s="43" t="s">
        <v>298</v>
      </c>
      <c r="G151" s="2">
        <v>11.25</v>
      </c>
      <c r="H151" s="8" t="s">
        <v>39</v>
      </c>
      <c r="I151" s="2"/>
      <c r="J151" s="2"/>
      <c r="K151" s="2"/>
      <c r="L151" s="2"/>
      <c r="M151" s="2" t="s">
        <v>325</v>
      </c>
      <c r="N151" s="2">
        <v>12.5</v>
      </c>
      <c r="O151" s="2">
        <f t="shared" si="8"/>
        <v>12.5</v>
      </c>
      <c r="P151" s="7">
        <f t="shared" si="9"/>
        <v>25</v>
      </c>
      <c r="Q151" s="5" t="s">
        <v>80</v>
      </c>
      <c r="R151" s="2"/>
      <c r="S151" s="2"/>
      <c r="T151" s="2" t="s">
        <v>336</v>
      </c>
      <c r="U151" s="2">
        <v>10</v>
      </c>
      <c r="V151" s="2"/>
      <c r="W151" s="2"/>
      <c r="X151" s="2">
        <f t="shared" si="10"/>
        <v>10</v>
      </c>
      <c r="Y151" s="11" t="s">
        <v>40</v>
      </c>
      <c r="Z151" s="2"/>
      <c r="AA151" s="2" t="s">
        <v>39</v>
      </c>
      <c r="AB151" s="2"/>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s="46"/>
      <c r="CX151" s="46"/>
      <c r="CY151" s="46"/>
      <c r="CZ151" s="46"/>
      <c r="DA151" s="46"/>
      <c r="DB151" s="46"/>
      <c r="DC151" s="46"/>
      <c r="DD151" s="46"/>
    </row>
    <row r="152" spans="1:108">
      <c r="A152" s="120"/>
      <c r="B152" s="48">
        <v>32</v>
      </c>
      <c r="C152" s="48" t="s">
        <v>367</v>
      </c>
      <c r="D152" s="48">
        <v>12325047</v>
      </c>
      <c r="E152" s="48" t="s">
        <v>37</v>
      </c>
      <c r="F152" s="52" t="s">
        <v>330</v>
      </c>
      <c r="G152" s="114">
        <v>8.25</v>
      </c>
      <c r="H152" s="8" t="s">
        <v>39</v>
      </c>
      <c r="I152" s="12" t="s">
        <v>368</v>
      </c>
      <c r="J152" s="2">
        <v>4</v>
      </c>
      <c r="K152" s="2"/>
      <c r="L152" s="2"/>
      <c r="M152" s="44" t="s">
        <v>328</v>
      </c>
      <c r="N152" s="2">
        <v>12.5</v>
      </c>
      <c r="O152" s="37">
        <f t="shared" si="8"/>
        <v>16.5</v>
      </c>
      <c r="P152" s="7">
        <f t="shared" si="9"/>
        <v>33</v>
      </c>
      <c r="Q152" s="5" t="s">
        <v>80</v>
      </c>
      <c r="R152" s="2"/>
      <c r="S152" s="2"/>
      <c r="T152" s="2"/>
      <c r="U152" s="2"/>
      <c r="V152" s="2"/>
      <c r="W152" s="2"/>
      <c r="X152" s="2">
        <f t="shared" si="10"/>
        <v>0</v>
      </c>
      <c r="Y152" s="2" t="s">
        <v>80</v>
      </c>
      <c r="Z152" s="2"/>
      <c r="AA152" s="2" t="s">
        <v>39</v>
      </c>
      <c r="AB152" s="54" t="s">
        <v>326</v>
      </c>
      <c r="CW152" s="46"/>
      <c r="CX152" s="46"/>
      <c r="CY152" s="46"/>
      <c r="CZ152" s="46"/>
      <c r="DA152" s="46"/>
      <c r="DB152" s="46"/>
      <c r="DC152" s="46"/>
      <c r="DD152" s="46"/>
    </row>
    <row r="153" spans="1:108" ht="28">
      <c r="A153" s="120"/>
      <c r="B153" s="2">
        <v>33</v>
      </c>
      <c r="C153" s="105" t="s">
        <v>370</v>
      </c>
      <c r="D153" s="105">
        <v>12325022</v>
      </c>
      <c r="E153" s="105" t="s">
        <v>225</v>
      </c>
      <c r="F153" s="105" t="s">
        <v>293</v>
      </c>
      <c r="G153" s="2">
        <v>7.25</v>
      </c>
      <c r="H153" s="11" t="s">
        <v>39</v>
      </c>
      <c r="I153" s="12"/>
      <c r="J153" s="2"/>
      <c r="K153" s="2"/>
      <c r="L153" s="2"/>
      <c r="M153" s="12" t="s">
        <v>51</v>
      </c>
      <c r="N153" s="2">
        <v>12.5</v>
      </c>
      <c r="O153" s="37">
        <f t="shared" ref="O153:O184" si="11">J153+N153</f>
        <v>12.5</v>
      </c>
      <c r="P153" s="7">
        <f t="shared" ref="P153:P184" si="12">J153+L153+N153+O153</f>
        <v>25</v>
      </c>
      <c r="Q153" s="5" t="s">
        <v>80</v>
      </c>
      <c r="R153" s="2"/>
      <c r="S153" s="2"/>
      <c r="T153" s="2"/>
      <c r="U153" s="2"/>
      <c r="V153" s="2" t="s">
        <v>413</v>
      </c>
      <c r="W153" s="2">
        <v>2</v>
      </c>
      <c r="X153" s="2">
        <f t="shared" ref="X153:X184" si="13">S153+U153+W153+AC153</f>
        <v>2</v>
      </c>
      <c r="Y153" s="11" t="s">
        <v>40</v>
      </c>
      <c r="Z153" s="2"/>
      <c r="AA153" s="2" t="s">
        <v>39</v>
      </c>
      <c r="AB153" s="2"/>
      <c r="CW153" s="46"/>
      <c r="CX153" s="46"/>
      <c r="CY153" s="46"/>
      <c r="CZ153" s="46"/>
      <c r="DA153" s="46"/>
      <c r="DB153" s="46"/>
      <c r="DC153" s="46"/>
      <c r="DD153" s="46"/>
    </row>
    <row r="154" spans="1:108" ht="26">
      <c r="A154" s="120"/>
      <c r="B154" s="2">
        <v>34</v>
      </c>
      <c r="C154" s="43" t="s">
        <v>383</v>
      </c>
      <c r="D154" s="43">
        <v>12425136</v>
      </c>
      <c r="E154" s="43" t="s">
        <v>37</v>
      </c>
      <c r="F154" s="43" t="s">
        <v>330</v>
      </c>
      <c r="G154" s="2">
        <v>6.75</v>
      </c>
      <c r="H154" s="8" t="s">
        <v>39</v>
      </c>
      <c r="I154" s="12"/>
      <c r="J154" s="2"/>
      <c r="K154" s="45" t="s">
        <v>384</v>
      </c>
      <c r="L154" s="2">
        <v>11</v>
      </c>
      <c r="M154" s="44"/>
      <c r="N154" s="2"/>
      <c r="O154" s="37">
        <f t="shared" si="11"/>
        <v>0</v>
      </c>
      <c r="P154" s="7">
        <f t="shared" si="12"/>
        <v>11</v>
      </c>
      <c r="Q154" s="5" t="s">
        <v>80</v>
      </c>
      <c r="R154" s="2"/>
      <c r="S154" s="2"/>
      <c r="T154" s="2"/>
      <c r="U154" s="2"/>
      <c r="V154" s="2" t="s">
        <v>332</v>
      </c>
      <c r="W154" s="2">
        <v>2.5</v>
      </c>
      <c r="X154" s="2">
        <f t="shared" si="13"/>
        <v>2.5</v>
      </c>
      <c r="Y154" s="11" t="s">
        <v>40</v>
      </c>
      <c r="Z154" s="2"/>
      <c r="AA154" s="2" t="s">
        <v>39</v>
      </c>
      <c r="AB154" s="2"/>
      <c r="CW154" s="46"/>
      <c r="CX154" s="46"/>
      <c r="CY154" s="46"/>
      <c r="CZ154" s="46"/>
      <c r="DA154" s="46"/>
      <c r="DB154" s="46"/>
      <c r="DC154" s="46"/>
      <c r="DD154" s="46"/>
    </row>
    <row r="155" spans="1:108" ht="26">
      <c r="A155" s="120"/>
      <c r="B155" s="2">
        <v>35</v>
      </c>
      <c r="C155" s="43" t="s">
        <v>371</v>
      </c>
      <c r="D155" s="43">
        <v>12425068</v>
      </c>
      <c r="E155" s="43" t="s">
        <v>37</v>
      </c>
      <c r="F155" s="43" t="s">
        <v>372</v>
      </c>
      <c r="G155" s="2">
        <v>6.75</v>
      </c>
      <c r="H155" s="8" t="s">
        <v>39</v>
      </c>
      <c r="I155" s="12"/>
      <c r="J155" s="2"/>
      <c r="K155" s="2" t="s">
        <v>373</v>
      </c>
      <c r="L155" s="2">
        <v>1</v>
      </c>
      <c r="M155" s="44" t="s">
        <v>245</v>
      </c>
      <c r="N155" s="2">
        <v>12.5</v>
      </c>
      <c r="O155" s="37">
        <f t="shared" si="11"/>
        <v>12.5</v>
      </c>
      <c r="P155" s="7">
        <f t="shared" si="12"/>
        <v>26</v>
      </c>
      <c r="Q155" s="5" t="s">
        <v>80</v>
      </c>
      <c r="R155" s="2"/>
      <c r="S155" s="2"/>
      <c r="T155" s="2"/>
      <c r="U155" s="2"/>
      <c r="V155" s="2"/>
      <c r="W155" s="2"/>
      <c r="X155" s="2">
        <f t="shared" si="13"/>
        <v>0</v>
      </c>
      <c r="Y155" s="2" t="s">
        <v>80</v>
      </c>
      <c r="Z155" s="2"/>
      <c r="AA155" s="2" t="s">
        <v>39</v>
      </c>
      <c r="AB155" s="2"/>
      <c r="CW155" s="46"/>
      <c r="CX155" s="46"/>
      <c r="CY155" s="46"/>
      <c r="CZ155" s="46"/>
      <c r="DA155" s="46"/>
      <c r="DB155" s="46"/>
      <c r="DC155" s="46"/>
      <c r="DD155" s="46"/>
    </row>
    <row r="156" spans="1:108" s="49" customFormat="1" ht="79.5">
      <c r="A156" s="120"/>
      <c r="B156" s="2">
        <v>37</v>
      </c>
      <c r="C156" s="55" t="s">
        <v>385</v>
      </c>
      <c r="D156" s="56">
        <v>12625016</v>
      </c>
      <c r="E156" s="105" t="s">
        <v>225</v>
      </c>
      <c r="F156" s="55" t="s">
        <v>386</v>
      </c>
      <c r="G156" s="60">
        <v>6.5</v>
      </c>
      <c r="H156" s="11" t="s">
        <v>39</v>
      </c>
      <c r="I156" s="2"/>
      <c r="J156" s="2"/>
      <c r="K156" s="2"/>
      <c r="L156" s="2"/>
      <c r="M156" s="2"/>
      <c r="N156" s="2"/>
      <c r="O156" s="2">
        <f t="shared" si="11"/>
        <v>0</v>
      </c>
      <c r="P156" s="7">
        <f t="shared" si="12"/>
        <v>0</v>
      </c>
      <c r="Q156" s="5" t="s">
        <v>80</v>
      </c>
      <c r="R156" s="2" t="s">
        <v>415</v>
      </c>
      <c r="S156" s="2">
        <v>1</v>
      </c>
      <c r="T156" s="2" t="s">
        <v>416</v>
      </c>
      <c r="U156" s="2">
        <v>0</v>
      </c>
      <c r="V156" s="2" t="s">
        <v>417</v>
      </c>
      <c r="W156" s="2">
        <v>8</v>
      </c>
      <c r="X156" s="2">
        <f t="shared" si="13"/>
        <v>13</v>
      </c>
      <c r="Y156" s="11" t="s">
        <v>40</v>
      </c>
      <c r="Z156" s="2"/>
      <c r="AA156" s="2" t="s">
        <v>39</v>
      </c>
      <c r="AB156" s="2" t="s">
        <v>419</v>
      </c>
      <c r="AC156">
        <v>4</v>
      </c>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s="46"/>
      <c r="CX156" s="46"/>
      <c r="CY156" s="46"/>
      <c r="CZ156" s="46"/>
      <c r="DA156" s="46"/>
      <c r="DB156" s="46"/>
      <c r="DC156" s="46"/>
      <c r="DD156" s="46"/>
    </row>
    <row r="157" spans="1:108" s="49" customFormat="1" ht="26">
      <c r="A157" s="120"/>
      <c r="B157" s="2">
        <v>36</v>
      </c>
      <c r="C157" s="43" t="s">
        <v>374</v>
      </c>
      <c r="D157" s="43">
        <v>12225073</v>
      </c>
      <c r="E157" s="43" t="s">
        <v>37</v>
      </c>
      <c r="F157" s="43" t="s">
        <v>310</v>
      </c>
      <c r="G157" s="45">
        <v>6.5</v>
      </c>
      <c r="H157" s="2" t="s">
        <v>97</v>
      </c>
      <c r="I157" s="2"/>
      <c r="J157" s="2"/>
      <c r="K157" s="2"/>
      <c r="L157" s="2"/>
      <c r="M157" s="2" t="s">
        <v>325</v>
      </c>
      <c r="N157" s="2">
        <v>12.5</v>
      </c>
      <c r="O157" s="2">
        <f t="shared" si="11"/>
        <v>12.5</v>
      </c>
      <c r="P157" s="7">
        <f t="shared" si="12"/>
        <v>25</v>
      </c>
      <c r="Q157" s="5" t="s">
        <v>80</v>
      </c>
      <c r="R157" s="2"/>
      <c r="S157" s="2"/>
      <c r="T157" s="2"/>
      <c r="U157" s="2"/>
      <c r="V157" s="2" t="s">
        <v>227</v>
      </c>
      <c r="W157" s="2">
        <v>0.5</v>
      </c>
      <c r="X157" s="2">
        <f t="shared" si="13"/>
        <v>0.5</v>
      </c>
      <c r="Y157" s="11" t="s">
        <v>40</v>
      </c>
      <c r="Z157" s="2"/>
      <c r="AA157" s="2" t="s">
        <v>39</v>
      </c>
      <c r="AB157" s="2"/>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s="46"/>
      <c r="CX157" s="46"/>
      <c r="CY157" s="46"/>
      <c r="CZ157" s="46"/>
      <c r="DA157" s="46"/>
      <c r="DB157" s="46"/>
      <c r="DC157" s="46"/>
      <c r="DD157" s="46"/>
    </row>
    <row r="158" spans="1:108" s="49" customFormat="1" ht="26">
      <c r="A158" s="120"/>
      <c r="B158" s="2">
        <v>38</v>
      </c>
      <c r="C158" s="43" t="s">
        <v>375</v>
      </c>
      <c r="D158" s="43">
        <v>12325016</v>
      </c>
      <c r="E158" s="43" t="s">
        <v>37</v>
      </c>
      <c r="F158" s="57" t="s">
        <v>298</v>
      </c>
      <c r="G158" s="2">
        <v>6.25</v>
      </c>
      <c r="H158" s="2" t="s">
        <v>97</v>
      </c>
      <c r="I158" s="2"/>
      <c r="J158" s="2"/>
      <c r="K158" s="2"/>
      <c r="L158" s="2"/>
      <c r="M158" s="2" t="s">
        <v>325</v>
      </c>
      <c r="N158" s="2">
        <v>12.5</v>
      </c>
      <c r="O158" s="2">
        <f t="shared" si="11"/>
        <v>12.5</v>
      </c>
      <c r="P158" s="7">
        <f t="shared" si="12"/>
        <v>25</v>
      </c>
      <c r="Q158" s="5" t="s">
        <v>80</v>
      </c>
      <c r="R158" s="2"/>
      <c r="S158" s="2"/>
      <c r="T158" s="2"/>
      <c r="U158" s="2"/>
      <c r="V158" s="2"/>
      <c r="W158" s="2"/>
      <c r="X158" s="2">
        <f t="shared" si="13"/>
        <v>0</v>
      </c>
      <c r="Y158" s="2" t="s">
        <v>80</v>
      </c>
      <c r="Z158" s="2"/>
      <c r="AA158" s="2" t="s">
        <v>39</v>
      </c>
      <c r="AB158" s="55"/>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s="46"/>
      <c r="CX158" s="46"/>
      <c r="CY158" s="46"/>
      <c r="CZ158" s="46"/>
      <c r="DA158" s="46"/>
      <c r="DB158" s="46"/>
      <c r="DC158" s="46"/>
      <c r="DD158" s="46"/>
    </row>
    <row r="159" spans="1:108" s="49" customFormat="1" ht="26">
      <c r="A159" s="120"/>
      <c r="B159" s="2">
        <v>39</v>
      </c>
      <c r="C159" s="43" t="s">
        <v>376</v>
      </c>
      <c r="D159" s="43">
        <v>12325052</v>
      </c>
      <c r="E159" s="43" t="s">
        <v>37</v>
      </c>
      <c r="F159" s="43" t="s">
        <v>298</v>
      </c>
      <c r="G159" s="2">
        <v>6.25</v>
      </c>
      <c r="H159" s="2" t="s">
        <v>97</v>
      </c>
      <c r="I159" s="2"/>
      <c r="J159" s="2"/>
      <c r="K159" s="2"/>
      <c r="L159" s="2"/>
      <c r="M159" s="2" t="s">
        <v>325</v>
      </c>
      <c r="N159" s="2">
        <v>12.5</v>
      </c>
      <c r="O159" s="2">
        <f t="shared" si="11"/>
        <v>12.5</v>
      </c>
      <c r="P159" s="7">
        <f t="shared" si="12"/>
        <v>25</v>
      </c>
      <c r="Q159" s="5" t="s">
        <v>80</v>
      </c>
      <c r="R159" s="2"/>
      <c r="S159" s="2"/>
      <c r="T159" s="2"/>
      <c r="U159" s="2"/>
      <c r="V159" s="2"/>
      <c r="W159" s="2"/>
      <c r="X159" s="2">
        <f t="shared" si="13"/>
        <v>0</v>
      </c>
      <c r="Y159" s="2" t="s">
        <v>80</v>
      </c>
      <c r="Z159" s="2"/>
      <c r="AA159" s="2" t="s">
        <v>39</v>
      </c>
      <c r="AB159" s="55"/>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s="46"/>
      <c r="CX159" s="46"/>
      <c r="CY159" s="46"/>
      <c r="CZ159" s="46"/>
      <c r="DA159" s="46"/>
      <c r="DB159" s="46"/>
      <c r="DC159" s="46"/>
      <c r="DD159" s="46"/>
    </row>
    <row r="160" spans="1:108" s="49" customFormat="1" ht="28">
      <c r="A160" s="120"/>
      <c r="B160" s="2">
        <v>40</v>
      </c>
      <c r="C160" s="105" t="s">
        <v>380</v>
      </c>
      <c r="D160" s="105">
        <v>12425057</v>
      </c>
      <c r="E160" s="105" t="s">
        <v>225</v>
      </c>
      <c r="F160" s="105" t="s">
        <v>184</v>
      </c>
      <c r="G160" s="2">
        <v>5</v>
      </c>
      <c r="H160" s="2" t="s">
        <v>97</v>
      </c>
      <c r="I160" s="2" t="s">
        <v>273</v>
      </c>
      <c r="J160" s="2">
        <v>4</v>
      </c>
      <c r="K160" s="2"/>
      <c r="L160" s="2"/>
      <c r="M160" s="2"/>
      <c r="N160" s="2"/>
      <c r="O160" s="2">
        <f t="shared" si="11"/>
        <v>4</v>
      </c>
      <c r="P160" s="7">
        <f t="shared" si="12"/>
        <v>8</v>
      </c>
      <c r="Q160" s="5" t="s">
        <v>80</v>
      </c>
      <c r="R160" s="2"/>
      <c r="S160" s="2"/>
      <c r="T160" s="2"/>
      <c r="U160" s="2"/>
      <c r="V160" s="2" t="s">
        <v>421</v>
      </c>
      <c r="W160" s="2">
        <v>6</v>
      </c>
      <c r="X160" s="2">
        <f t="shared" si="13"/>
        <v>6</v>
      </c>
      <c r="Y160" s="11" t="s">
        <v>40</v>
      </c>
      <c r="Z160" s="2"/>
      <c r="AA160" s="2" t="s">
        <v>39</v>
      </c>
      <c r="AB160" s="55"/>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s="46"/>
      <c r="CX160" s="46"/>
      <c r="CY160" s="46"/>
      <c r="CZ160" s="46"/>
      <c r="DA160" s="46"/>
      <c r="DB160" s="46"/>
      <c r="DC160" s="46"/>
      <c r="DD160" s="46"/>
    </row>
    <row r="161" spans="1:108" s="49" customFormat="1">
      <c r="A161" s="120"/>
      <c r="B161" s="2">
        <v>41</v>
      </c>
      <c r="C161" s="43" t="s">
        <v>387</v>
      </c>
      <c r="D161" s="43">
        <v>12425071</v>
      </c>
      <c r="E161" s="43" t="s">
        <v>37</v>
      </c>
      <c r="F161" s="43" t="s">
        <v>372</v>
      </c>
      <c r="G161" s="2">
        <v>4</v>
      </c>
      <c r="H161" s="2" t="s">
        <v>97</v>
      </c>
      <c r="I161" s="2"/>
      <c r="J161" s="2"/>
      <c r="K161" s="2"/>
      <c r="L161" s="2"/>
      <c r="M161" s="2"/>
      <c r="N161" s="2"/>
      <c r="O161" s="2">
        <f t="shared" si="11"/>
        <v>0</v>
      </c>
      <c r="P161" s="7">
        <f t="shared" si="12"/>
        <v>0</v>
      </c>
      <c r="Q161" s="5" t="s">
        <v>80</v>
      </c>
      <c r="R161" s="2" t="s">
        <v>346</v>
      </c>
      <c r="S161" s="2">
        <v>2</v>
      </c>
      <c r="T161" s="2"/>
      <c r="U161" s="2"/>
      <c r="V161" s="2" t="s">
        <v>347</v>
      </c>
      <c r="W161" s="2">
        <v>2</v>
      </c>
      <c r="X161" s="2">
        <f t="shared" si="13"/>
        <v>8</v>
      </c>
      <c r="Y161" s="11" t="s">
        <v>40</v>
      </c>
      <c r="Z161" s="2"/>
      <c r="AA161" s="2" t="s">
        <v>39</v>
      </c>
      <c r="AB161" s="118" t="s">
        <v>348</v>
      </c>
      <c r="AC161">
        <v>4</v>
      </c>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s="46"/>
      <c r="CX161" s="46"/>
      <c r="CY161" s="46"/>
      <c r="CZ161" s="46"/>
      <c r="DA161" s="46"/>
      <c r="DB161" s="46"/>
      <c r="DC161" s="46"/>
      <c r="DD161" s="46"/>
    </row>
    <row r="162" spans="1:108" s="49" customFormat="1">
      <c r="A162" s="120"/>
      <c r="B162" s="2">
        <v>42</v>
      </c>
      <c r="C162" s="43" t="s">
        <v>377</v>
      </c>
      <c r="D162" s="43">
        <v>12525014</v>
      </c>
      <c r="E162" s="43" t="s">
        <v>37</v>
      </c>
      <c r="F162" s="43" t="s">
        <v>378</v>
      </c>
      <c r="G162" s="2">
        <v>4</v>
      </c>
      <c r="H162" s="2" t="s">
        <v>97</v>
      </c>
      <c r="I162" s="2" t="s">
        <v>379</v>
      </c>
      <c r="J162" s="2">
        <v>8</v>
      </c>
      <c r="K162" s="2"/>
      <c r="L162" s="2"/>
      <c r="M162" s="2"/>
      <c r="N162" s="2"/>
      <c r="O162" s="2">
        <f t="shared" si="11"/>
        <v>8</v>
      </c>
      <c r="P162" s="7">
        <f t="shared" si="12"/>
        <v>16</v>
      </c>
      <c r="Q162" s="5" t="s">
        <v>80</v>
      </c>
      <c r="R162" s="2"/>
      <c r="S162" s="2"/>
      <c r="T162" s="2"/>
      <c r="U162" s="2"/>
      <c r="V162" s="2"/>
      <c r="W162" s="2"/>
      <c r="X162" s="2">
        <f t="shared" si="13"/>
        <v>0</v>
      </c>
      <c r="Y162" s="2" t="s">
        <v>80</v>
      </c>
      <c r="Z162" s="2"/>
      <c r="AA162" s="2" t="s">
        <v>39</v>
      </c>
      <c r="AB162" s="55"/>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s="46"/>
      <c r="CX162" s="46"/>
      <c r="CY162" s="46"/>
      <c r="CZ162" s="46"/>
      <c r="DA162" s="46"/>
      <c r="DB162" s="46"/>
      <c r="DC162" s="46"/>
      <c r="DD162" s="46"/>
    </row>
    <row r="163" spans="1:108" ht="65">
      <c r="A163" s="120"/>
      <c r="B163" s="2">
        <v>43</v>
      </c>
      <c r="C163" s="105" t="s">
        <v>381</v>
      </c>
      <c r="D163" s="105">
        <v>12325023</v>
      </c>
      <c r="E163" s="105" t="s">
        <v>225</v>
      </c>
      <c r="F163" s="105" t="s">
        <v>293</v>
      </c>
      <c r="G163" s="2">
        <v>2.5</v>
      </c>
      <c r="H163" s="2" t="s">
        <v>97</v>
      </c>
      <c r="I163" s="2" t="s">
        <v>273</v>
      </c>
      <c r="J163" s="2">
        <v>4</v>
      </c>
      <c r="K163" s="2"/>
      <c r="L163" s="2"/>
      <c r="M163" s="2"/>
      <c r="N163" s="2"/>
      <c r="O163" s="2">
        <f t="shared" si="11"/>
        <v>4</v>
      </c>
      <c r="P163" s="7">
        <f t="shared" si="12"/>
        <v>8</v>
      </c>
      <c r="Q163" s="5" t="s">
        <v>80</v>
      </c>
      <c r="R163" s="2"/>
      <c r="S163" s="2"/>
      <c r="T163" s="2"/>
      <c r="U163" s="2"/>
      <c r="V163" s="2"/>
      <c r="W163" s="2"/>
      <c r="X163" s="2">
        <f t="shared" si="13"/>
        <v>1</v>
      </c>
      <c r="Y163" s="11" t="s">
        <v>40</v>
      </c>
      <c r="Z163" s="2"/>
      <c r="AA163" s="2" t="s">
        <v>39</v>
      </c>
      <c r="AB163" s="55" t="s">
        <v>484</v>
      </c>
      <c r="AC163">
        <v>1</v>
      </c>
      <c r="CW163" s="46"/>
      <c r="CX163" s="46"/>
      <c r="CY163" s="46"/>
      <c r="CZ163" s="46"/>
      <c r="DA163" s="46"/>
      <c r="DB163" s="46"/>
      <c r="DC163" s="46"/>
      <c r="DD163" s="46"/>
    </row>
    <row r="164" spans="1:108" s="49" customFormat="1">
      <c r="A164" s="120"/>
      <c r="B164" s="2">
        <v>44</v>
      </c>
      <c r="C164" s="43" t="s">
        <v>389</v>
      </c>
      <c r="D164" s="43">
        <v>12425050</v>
      </c>
      <c r="E164" s="43" t="s">
        <v>37</v>
      </c>
      <c r="F164" s="43" t="s">
        <v>372</v>
      </c>
      <c r="G164" s="2">
        <v>2.25</v>
      </c>
      <c r="H164" s="2" t="s">
        <v>97</v>
      </c>
      <c r="I164" s="2"/>
      <c r="J164" s="2"/>
      <c r="K164" s="2"/>
      <c r="L164" s="2"/>
      <c r="M164" s="2"/>
      <c r="N164" s="2"/>
      <c r="O164" s="2">
        <f t="shared" si="11"/>
        <v>0</v>
      </c>
      <c r="P164" s="7">
        <f t="shared" si="12"/>
        <v>0</v>
      </c>
      <c r="Q164" s="5" t="s">
        <v>80</v>
      </c>
      <c r="R164" s="2"/>
      <c r="S164" s="2"/>
      <c r="T164" s="2"/>
      <c r="U164" s="2"/>
      <c r="V164" s="2" t="s">
        <v>354</v>
      </c>
      <c r="W164" s="2">
        <v>0.5</v>
      </c>
      <c r="X164" s="2">
        <f t="shared" si="13"/>
        <v>4.5</v>
      </c>
      <c r="Y164" s="11" t="s">
        <v>40</v>
      </c>
      <c r="Z164" s="2"/>
      <c r="AA164" s="2" t="s">
        <v>39</v>
      </c>
      <c r="AB164" s="118" t="s">
        <v>487</v>
      </c>
      <c r="AC164">
        <v>4</v>
      </c>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s="46"/>
      <c r="CX164" s="46"/>
      <c r="CY164" s="46"/>
      <c r="CZ164" s="46"/>
      <c r="DA164" s="46"/>
      <c r="DB164" s="46"/>
      <c r="DC164" s="46"/>
      <c r="DD164" s="46"/>
    </row>
    <row r="165" spans="1:108" s="49" customFormat="1" ht="28">
      <c r="A165" s="120"/>
      <c r="B165" s="2">
        <v>45</v>
      </c>
      <c r="C165" s="105" t="s">
        <v>382</v>
      </c>
      <c r="D165" s="105">
        <v>12225105</v>
      </c>
      <c r="E165" s="105" t="s">
        <v>225</v>
      </c>
      <c r="F165" s="105" t="s">
        <v>286</v>
      </c>
      <c r="G165" s="2">
        <v>2</v>
      </c>
      <c r="H165" s="2" t="s">
        <v>97</v>
      </c>
      <c r="I165" s="2" t="s">
        <v>273</v>
      </c>
      <c r="J165" s="2">
        <v>4</v>
      </c>
      <c r="K165" s="2"/>
      <c r="L165" s="2"/>
      <c r="M165" s="2"/>
      <c r="N165" s="2"/>
      <c r="O165" s="2">
        <f t="shared" si="11"/>
        <v>4</v>
      </c>
      <c r="P165" s="7">
        <f t="shared" si="12"/>
        <v>8</v>
      </c>
      <c r="Q165" s="5" t="s">
        <v>80</v>
      </c>
      <c r="R165" s="2"/>
      <c r="S165" s="2"/>
      <c r="T165" s="2"/>
      <c r="U165" s="2"/>
      <c r="V165" s="2"/>
      <c r="W165" s="2"/>
      <c r="X165" s="2">
        <f t="shared" si="13"/>
        <v>0</v>
      </c>
      <c r="Y165" s="2" t="s">
        <v>80</v>
      </c>
      <c r="Z165" s="2"/>
      <c r="AA165" s="2" t="s">
        <v>39</v>
      </c>
      <c r="AB165" s="5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s="46"/>
      <c r="CX165" s="46"/>
      <c r="CY165" s="46"/>
      <c r="CZ165" s="46"/>
      <c r="DA165" s="46"/>
      <c r="DB165" s="46"/>
      <c r="DC165" s="46"/>
      <c r="DD165" s="46"/>
    </row>
    <row r="166" spans="1:108" s="49" customFormat="1">
      <c r="A166" s="120"/>
      <c r="B166" s="2">
        <v>46</v>
      </c>
      <c r="C166" s="43" t="s">
        <v>390</v>
      </c>
      <c r="D166" s="43">
        <v>12325076</v>
      </c>
      <c r="E166" s="43" t="s">
        <v>37</v>
      </c>
      <c r="F166" s="43" t="s">
        <v>298</v>
      </c>
      <c r="G166" s="2">
        <v>1.75</v>
      </c>
      <c r="H166" s="2" t="s">
        <v>97</v>
      </c>
      <c r="I166" s="2"/>
      <c r="J166" s="2"/>
      <c r="K166" s="2"/>
      <c r="L166" s="2"/>
      <c r="M166" s="2"/>
      <c r="N166" s="2"/>
      <c r="O166" s="2">
        <f t="shared" si="11"/>
        <v>0</v>
      </c>
      <c r="P166" s="7">
        <f t="shared" si="12"/>
        <v>0</v>
      </c>
      <c r="Q166" s="5" t="s">
        <v>80</v>
      </c>
      <c r="R166" s="2"/>
      <c r="S166" s="2"/>
      <c r="T166" s="2"/>
      <c r="U166" s="2"/>
      <c r="V166" s="2" t="s">
        <v>357</v>
      </c>
      <c r="W166" s="2">
        <v>0.5</v>
      </c>
      <c r="X166" s="2">
        <f t="shared" si="13"/>
        <v>3.5</v>
      </c>
      <c r="Y166" s="11" t="s">
        <v>40</v>
      </c>
      <c r="Z166" s="2"/>
      <c r="AA166" s="2" t="s">
        <v>39</v>
      </c>
      <c r="AB166" s="118" t="s">
        <v>358</v>
      </c>
      <c r="AC166">
        <v>3</v>
      </c>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s="46"/>
      <c r="CX166" s="46"/>
      <c r="CY166" s="46"/>
      <c r="CZ166" s="46"/>
      <c r="DA166" s="46"/>
      <c r="DB166" s="46"/>
      <c r="DC166" s="46"/>
      <c r="DD166" s="46"/>
    </row>
    <row r="167" spans="1:108">
      <c r="A167" s="120"/>
      <c r="B167" s="2">
        <v>47</v>
      </c>
      <c r="C167" s="57" t="s">
        <v>391</v>
      </c>
      <c r="D167" s="57">
        <v>12425014</v>
      </c>
      <c r="E167" s="57" t="s">
        <v>37</v>
      </c>
      <c r="F167" s="57" t="s">
        <v>372</v>
      </c>
      <c r="G167" s="2">
        <v>1.5</v>
      </c>
      <c r="H167" s="2" t="s">
        <v>97</v>
      </c>
      <c r="I167" s="2"/>
      <c r="J167" s="2"/>
      <c r="K167" s="2" t="s">
        <v>392</v>
      </c>
      <c r="L167" s="2">
        <v>3</v>
      </c>
      <c r="M167" s="2"/>
      <c r="N167" s="2"/>
      <c r="O167" s="2">
        <f t="shared" si="11"/>
        <v>0</v>
      </c>
      <c r="P167" s="7">
        <f t="shared" si="12"/>
        <v>3</v>
      </c>
      <c r="Q167" s="5" t="s">
        <v>80</v>
      </c>
      <c r="R167" s="2"/>
      <c r="S167" s="2"/>
      <c r="T167" s="2"/>
      <c r="U167" s="2"/>
      <c r="V167" s="2"/>
      <c r="W167" s="2"/>
      <c r="X167" s="2">
        <f t="shared" si="13"/>
        <v>0</v>
      </c>
      <c r="Y167" s="2" t="s">
        <v>80</v>
      </c>
      <c r="Z167" s="2"/>
      <c r="AA167" s="2" t="s">
        <v>39</v>
      </c>
      <c r="AB167" s="2"/>
      <c r="CW167" s="46"/>
      <c r="CX167" s="46"/>
      <c r="CY167" s="46"/>
      <c r="CZ167" s="46"/>
      <c r="DA167" s="46"/>
      <c r="DB167" s="46"/>
      <c r="DC167" s="46"/>
      <c r="DD167" s="46"/>
    </row>
    <row r="168" spans="1:108">
      <c r="A168" s="120"/>
      <c r="B168" s="2">
        <v>48</v>
      </c>
      <c r="C168" s="57" t="s">
        <v>393</v>
      </c>
      <c r="D168" s="57">
        <v>12425070</v>
      </c>
      <c r="E168" s="57" t="s">
        <v>37</v>
      </c>
      <c r="F168" s="57" t="s">
        <v>372</v>
      </c>
      <c r="G168" s="2">
        <v>1</v>
      </c>
      <c r="H168" s="2" t="s">
        <v>97</v>
      </c>
      <c r="I168" s="2"/>
      <c r="J168" s="2"/>
      <c r="K168" s="2"/>
      <c r="L168" s="2"/>
      <c r="M168" s="2"/>
      <c r="N168" s="2"/>
      <c r="O168" s="2">
        <f t="shared" si="11"/>
        <v>0</v>
      </c>
      <c r="P168" s="7">
        <f t="shared" si="12"/>
        <v>0</v>
      </c>
      <c r="Q168" s="5" t="s">
        <v>80</v>
      </c>
      <c r="R168" s="2"/>
      <c r="S168" s="2"/>
      <c r="T168" s="2"/>
      <c r="U168" s="2"/>
      <c r="V168" s="2"/>
      <c r="W168" s="2"/>
      <c r="X168" s="2">
        <f t="shared" si="13"/>
        <v>2</v>
      </c>
      <c r="Y168" s="11" t="s">
        <v>40</v>
      </c>
      <c r="Z168" s="2"/>
      <c r="AA168" s="2" t="s">
        <v>39</v>
      </c>
      <c r="AB168" s="2" t="s">
        <v>249</v>
      </c>
      <c r="AC168">
        <v>2</v>
      </c>
      <c r="CW168" s="46"/>
      <c r="CX168" s="46"/>
      <c r="CY168" s="46"/>
      <c r="CZ168" s="46"/>
      <c r="DA168" s="46"/>
      <c r="DB168" s="46"/>
      <c r="DC168" s="46"/>
      <c r="DD168" s="46"/>
    </row>
    <row r="169" spans="1:108">
      <c r="A169" s="120"/>
      <c r="B169" s="2">
        <v>49</v>
      </c>
      <c r="C169" s="57" t="s">
        <v>395</v>
      </c>
      <c r="D169" s="57">
        <v>12425034</v>
      </c>
      <c r="E169" s="57" t="s">
        <v>37</v>
      </c>
      <c r="F169" s="57"/>
      <c r="G169" s="2">
        <v>1</v>
      </c>
      <c r="H169" s="2" t="s">
        <v>97</v>
      </c>
      <c r="I169" s="2"/>
      <c r="J169" s="2"/>
      <c r="K169" s="2"/>
      <c r="L169" s="2"/>
      <c r="M169" s="2"/>
      <c r="N169" s="2"/>
      <c r="O169" s="2">
        <f t="shared" si="11"/>
        <v>0</v>
      </c>
      <c r="P169" s="7">
        <f t="shared" si="12"/>
        <v>0</v>
      </c>
      <c r="Q169" s="5" t="s">
        <v>80</v>
      </c>
      <c r="R169" s="2"/>
      <c r="S169" s="2"/>
      <c r="T169" s="2"/>
      <c r="U169" s="2"/>
      <c r="V169" s="2"/>
      <c r="W169" s="2"/>
      <c r="X169" s="2">
        <f t="shared" si="13"/>
        <v>2</v>
      </c>
      <c r="Y169" s="11" t="s">
        <v>40</v>
      </c>
      <c r="Z169" s="2"/>
      <c r="AA169" s="2" t="s">
        <v>39</v>
      </c>
      <c r="AB169" s="2" t="s">
        <v>249</v>
      </c>
      <c r="AC169">
        <v>2</v>
      </c>
      <c r="CW169" s="46"/>
      <c r="CX169" s="46"/>
      <c r="CY169" s="46"/>
      <c r="CZ169" s="46"/>
      <c r="DA169" s="46"/>
      <c r="DB169" s="46"/>
      <c r="DC169" s="46"/>
      <c r="DD169" s="46"/>
    </row>
    <row r="170" spans="1:108" s="49" customFormat="1">
      <c r="A170" s="121"/>
      <c r="B170" s="54">
        <v>50</v>
      </c>
      <c r="C170" s="54" t="s">
        <v>396</v>
      </c>
      <c r="D170" s="54">
        <v>12025023</v>
      </c>
      <c r="E170" s="54" t="s">
        <v>225</v>
      </c>
      <c r="F170" s="54" t="s">
        <v>397</v>
      </c>
      <c r="G170" s="54">
        <v>1</v>
      </c>
      <c r="H170" s="2" t="s">
        <v>97</v>
      </c>
      <c r="I170" s="2"/>
      <c r="J170" s="2"/>
      <c r="K170" s="2"/>
      <c r="L170" s="2"/>
      <c r="M170" s="2"/>
      <c r="N170" s="2"/>
      <c r="O170" s="2">
        <f t="shared" si="11"/>
        <v>0</v>
      </c>
      <c r="P170" s="7">
        <f t="shared" si="12"/>
        <v>0</v>
      </c>
      <c r="Q170" s="5" t="s">
        <v>80</v>
      </c>
      <c r="R170" s="2"/>
      <c r="S170" s="2"/>
      <c r="T170" s="2"/>
      <c r="U170" s="2"/>
      <c r="V170" s="2" t="s">
        <v>215</v>
      </c>
      <c r="W170" s="2">
        <v>2</v>
      </c>
      <c r="X170" s="2">
        <f t="shared" si="13"/>
        <v>2</v>
      </c>
      <c r="Y170" s="11" t="s">
        <v>40</v>
      </c>
      <c r="Z170" s="2"/>
      <c r="AA170" s="2" t="s">
        <v>39</v>
      </c>
      <c r="AB170" s="54" t="s">
        <v>326</v>
      </c>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s="46"/>
      <c r="CX170" s="46"/>
      <c r="CY170" s="46"/>
      <c r="CZ170" s="46"/>
      <c r="DA170" s="46"/>
      <c r="DB170" s="46"/>
      <c r="DC170" s="46"/>
      <c r="DD170" s="46"/>
    </row>
    <row r="171" spans="1:108" ht="28">
      <c r="A171" s="120"/>
      <c r="B171" s="2">
        <v>51</v>
      </c>
      <c r="C171" s="93" t="s">
        <v>398</v>
      </c>
      <c r="D171" s="93">
        <v>12425090</v>
      </c>
      <c r="E171" s="93" t="s">
        <v>225</v>
      </c>
      <c r="F171" s="93" t="s">
        <v>184</v>
      </c>
      <c r="G171" s="2">
        <v>1</v>
      </c>
      <c r="H171" s="2" t="s">
        <v>97</v>
      </c>
      <c r="I171" s="2"/>
      <c r="J171" s="2"/>
      <c r="K171" s="2"/>
      <c r="L171" s="2"/>
      <c r="M171" s="2"/>
      <c r="N171" s="2"/>
      <c r="O171" s="2">
        <f t="shared" si="11"/>
        <v>0</v>
      </c>
      <c r="P171" s="7">
        <f t="shared" si="12"/>
        <v>0</v>
      </c>
      <c r="Q171" s="5" t="s">
        <v>80</v>
      </c>
      <c r="R171" s="2"/>
      <c r="S171" s="2"/>
      <c r="T171" s="2"/>
      <c r="U171" s="2"/>
      <c r="V171" s="2" t="s">
        <v>427</v>
      </c>
      <c r="W171" s="2">
        <v>2</v>
      </c>
      <c r="X171" s="2">
        <f t="shared" si="13"/>
        <v>2</v>
      </c>
      <c r="Y171" s="11" t="s">
        <v>40</v>
      </c>
      <c r="Z171" s="2"/>
      <c r="AA171" s="2" t="s">
        <v>39</v>
      </c>
      <c r="AB171" s="2"/>
      <c r="CW171" s="46"/>
      <c r="CX171" s="46"/>
      <c r="CY171" s="46"/>
      <c r="CZ171" s="46"/>
      <c r="DA171" s="46"/>
      <c r="DB171" s="46"/>
      <c r="DC171" s="46"/>
      <c r="DD171" s="46"/>
    </row>
    <row r="172" spans="1:108" ht="26">
      <c r="A172" s="120"/>
      <c r="B172" s="2">
        <v>52</v>
      </c>
      <c r="C172" s="76" t="s">
        <v>399</v>
      </c>
      <c r="D172" s="76">
        <v>12625024</v>
      </c>
      <c r="E172" s="76" t="s">
        <v>400</v>
      </c>
      <c r="F172" s="76" t="s">
        <v>401</v>
      </c>
      <c r="G172" s="2">
        <v>0.5</v>
      </c>
      <c r="H172" s="2" t="s">
        <v>97</v>
      </c>
      <c r="I172" s="2"/>
      <c r="J172" s="2"/>
      <c r="K172" s="2"/>
      <c r="L172" s="2"/>
      <c r="M172" s="2"/>
      <c r="N172" s="2"/>
      <c r="O172" s="2">
        <f t="shared" si="11"/>
        <v>0</v>
      </c>
      <c r="P172" s="7">
        <f t="shared" si="12"/>
        <v>0</v>
      </c>
      <c r="Q172" s="5" t="s">
        <v>80</v>
      </c>
      <c r="R172" s="2"/>
      <c r="S172" s="2"/>
      <c r="T172" s="2"/>
      <c r="U172" s="2"/>
      <c r="V172" s="2"/>
      <c r="W172" s="2"/>
      <c r="X172" s="2">
        <f t="shared" si="13"/>
        <v>1</v>
      </c>
      <c r="Y172" s="11" t="s">
        <v>40</v>
      </c>
      <c r="Z172" s="2"/>
      <c r="AA172" s="2" t="s">
        <v>39</v>
      </c>
      <c r="AB172" s="2" t="s">
        <v>430</v>
      </c>
      <c r="AC172">
        <v>1</v>
      </c>
      <c r="CW172" s="46"/>
      <c r="CX172" s="46"/>
      <c r="CY172" s="46"/>
      <c r="CZ172" s="46"/>
      <c r="DA172" s="46"/>
      <c r="DB172" s="46"/>
      <c r="DC172" s="46"/>
      <c r="DD172" s="46"/>
    </row>
    <row r="173" spans="1:108" s="49" customFormat="1">
      <c r="A173" s="121"/>
      <c r="B173" s="2">
        <v>53</v>
      </c>
      <c r="C173" s="57" t="s">
        <v>402</v>
      </c>
      <c r="D173" s="57">
        <v>12425051</v>
      </c>
      <c r="E173" s="57" t="s">
        <v>37</v>
      </c>
      <c r="F173" s="57" t="s">
        <v>403</v>
      </c>
      <c r="G173" s="2">
        <v>0</v>
      </c>
      <c r="H173" s="2" t="s">
        <v>97</v>
      </c>
      <c r="I173" s="2"/>
      <c r="J173" s="2"/>
      <c r="K173" s="2"/>
      <c r="L173" s="2"/>
      <c r="M173" s="2"/>
      <c r="N173" s="2"/>
      <c r="O173" s="2">
        <f t="shared" si="11"/>
        <v>0</v>
      </c>
      <c r="P173" s="7">
        <f t="shared" si="12"/>
        <v>0</v>
      </c>
      <c r="Q173" s="5" t="s">
        <v>80</v>
      </c>
      <c r="R173" s="2"/>
      <c r="S173" s="2"/>
      <c r="T173" s="2"/>
      <c r="U173" s="2"/>
      <c r="V173" s="2"/>
      <c r="W173" s="2"/>
      <c r="X173" s="2">
        <f t="shared" si="13"/>
        <v>0</v>
      </c>
      <c r="Y173" s="2" t="s">
        <v>80</v>
      </c>
      <c r="Z173" s="2"/>
      <c r="AA173" s="2" t="s">
        <v>39</v>
      </c>
      <c r="AB173" s="2"/>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s="46"/>
      <c r="CX173" s="46"/>
      <c r="CY173" s="46"/>
      <c r="CZ173" s="46"/>
      <c r="DA173" s="46"/>
      <c r="DB173" s="46"/>
      <c r="DC173" s="46"/>
      <c r="DD173" s="46"/>
    </row>
    <row r="174" spans="1:108" s="49" customFormat="1">
      <c r="A174" s="121"/>
      <c r="B174" s="2">
        <v>54</v>
      </c>
      <c r="C174" s="57" t="s">
        <v>405</v>
      </c>
      <c r="D174" s="57">
        <v>12425010</v>
      </c>
      <c r="E174" s="57" t="s">
        <v>37</v>
      </c>
      <c r="F174" s="57" t="s">
        <v>330</v>
      </c>
      <c r="G174" s="2">
        <v>0</v>
      </c>
      <c r="H174" s="2" t="s">
        <v>97</v>
      </c>
      <c r="I174" s="2"/>
      <c r="J174" s="2"/>
      <c r="K174" s="2"/>
      <c r="L174" s="2"/>
      <c r="M174" s="2"/>
      <c r="N174" s="2"/>
      <c r="O174" s="2">
        <f t="shared" si="11"/>
        <v>0</v>
      </c>
      <c r="P174" s="7">
        <f t="shared" si="12"/>
        <v>0</v>
      </c>
      <c r="Q174" s="5" t="s">
        <v>80</v>
      </c>
      <c r="R174" s="2"/>
      <c r="S174" s="2"/>
      <c r="T174" s="2"/>
      <c r="U174" s="2"/>
      <c r="V174" s="2"/>
      <c r="W174" s="2"/>
      <c r="X174" s="2">
        <f t="shared" si="13"/>
        <v>0</v>
      </c>
      <c r="Y174" s="2" t="s">
        <v>80</v>
      </c>
      <c r="Z174" s="2"/>
      <c r="AA174" s="2" t="s">
        <v>39</v>
      </c>
      <c r="AB174" s="2"/>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s="46"/>
      <c r="CX174" s="46"/>
      <c r="CY174" s="46"/>
      <c r="CZ174" s="46"/>
      <c r="DA174" s="46"/>
      <c r="DB174" s="46"/>
      <c r="DC174" s="46"/>
      <c r="DD174" s="46"/>
    </row>
    <row r="175" spans="1:108">
      <c r="A175" s="120"/>
      <c r="B175" s="2">
        <v>55</v>
      </c>
      <c r="C175" s="57" t="s">
        <v>406</v>
      </c>
      <c r="D175" s="57">
        <v>12525089</v>
      </c>
      <c r="E175" s="57" t="s">
        <v>37</v>
      </c>
      <c r="F175" s="57" t="s">
        <v>407</v>
      </c>
      <c r="G175" s="2">
        <v>0</v>
      </c>
      <c r="H175" s="2" t="s">
        <v>97</v>
      </c>
      <c r="I175" s="12"/>
      <c r="J175" s="2"/>
      <c r="K175" s="2"/>
      <c r="L175" s="2"/>
      <c r="M175" s="12"/>
      <c r="N175" s="2"/>
      <c r="O175" s="37">
        <f t="shared" si="11"/>
        <v>0</v>
      </c>
      <c r="P175" s="7">
        <f t="shared" si="12"/>
        <v>0</v>
      </c>
      <c r="Q175" s="5" t="s">
        <v>80</v>
      </c>
      <c r="R175" s="2"/>
      <c r="S175" s="2"/>
      <c r="T175" s="2"/>
      <c r="U175" s="2"/>
      <c r="V175" s="2"/>
      <c r="W175" s="2"/>
      <c r="X175" s="2">
        <f t="shared" si="13"/>
        <v>0</v>
      </c>
      <c r="Y175" s="2" t="s">
        <v>80</v>
      </c>
      <c r="Z175" s="2"/>
      <c r="AA175" s="2" t="s">
        <v>39</v>
      </c>
      <c r="AB175" s="2"/>
      <c r="CW175" s="46"/>
      <c r="CX175" s="46"/>
      <c r="CY175" s="46"/>
      <c r="CZ175" s="46"/>
      <c r="DA175" s="46"/>
      <c r="DB175" s="46"/>
      <c r="DC175" s="46"/>
      <c r="DD175" s="46"/>
    </row>
    <row r="176" spans="1:108">
      <c r="A176" s="120"/>
      <c r="B176" s="2">
        <v>56</v>
      </c>
      <c r="C176" s="57" t="s">
        <v>408</v>
      </c>
      <c r="D176" s="57">
        <v>12325056</v>
      </c>
      <c r="E176" s="57" t="s">
        <v>37</v>
      </c>
      <c r="F176" s="57" t="s">
        <v>298</v>
      </c>
      <c r="G176" s="2">
        <v>0</v>
      </c>
      <c r="H176" s="2" t="s">
        <v>97</v>
      </c>
      <c r="I176" s="12"/>
      <c r="J176" s="2"/>
      <c r="K176" s="2"/>
      <c r="L176" s="2"/>
      <c r="M176" s="12"/>
      <c r="N176" s="2"/>
      <c r="O176" s="37">
        <f t="shared" si="11"/>
        <v>0</v>
      </c>
      <c r="P176" s="7">
        <f t="shared" si="12"/>
        <v>0</v>
      </c>
      <c r="Q176" s="5" t="s">
        <v>80</v>
      </c>
      <c r="R176" s="2"/>
      <c r="S176" s="2"/>
      <c r="T176" s="2"/>
      <c r="U176" s="2"/>
      <c r="V176" s="2"/>
      <c r="W176" s="2"/>
      <c r="X176" s="2">
        <f t="shared" si="13"/>
        <v>0</v>
      </c>
      <c r="Y176" s="2" t="s">
        <v>80</v>
      </c>
      <c r="Z176" s="2"/>
      <c r="AA176" s="2" t="s">
        <v>39</v>
      </c>
      <c r="AB176" s="2"/>
      <c r="CW176" s="46"/>
      <c r="CX176" s="46"/>
      <c r="CY176" s="46"/>
      <c r="CZ176" s="46"/>
      <c r="DA176" s="46"/>
      <c r="DB176" s="46"/>
      <c r="DC176" s="46"/>
      <c r="DD176" s="46"/>
    </row>
    <row r="177" spans="1:108">
      <c r="A177" s="120"/>
      <c r="B177" s="2">
        <v>57</v>
      </c>
      <c r="C177" s="57" t="s">
        <v>409</v>
      </c>
      <c r="D177" s="57">
        <v>12325053</v>
      </c>
      <c r="E177" s="57" t="s">
        <v>37</v>
      </c>
      <c r="F177" s="57" t="s">
        <v>298</v>
      </c>
      <c r="G177" s="2">
        <v>0</v>
      </c>
      <c r="H177" s="2" t="s">
        <v>97</v>
      </c>
      <c r="I177" s="12"/>
      <c r="J177" s="2"/>
      <c r="K177" s="2"/>
      <c r="L177" s="2"/>
      <c r="M177" s="12"/>
      <c r="N177" s="2"/>
      <c r="O177" s="37">
        <f t="shared" si="11"/>
        <v>0</v>
      </c>
      <c r="P177" s="7">
        <f t="shared" si="12"/>
        <v>0</v>
      </c>
      <c r="Q177" s="5" t="s">
        <v>80</v>
      </c>
      <c r="R177" s="2"/>
      <c r="S177" s="2"/>
      <c r="T177" s="2"/>
      <c r="U177" s="2"/>
      <c r="V177" s="2"/>
      <c r="W177" s="2"/>
      <c r="X177" s="2">
        <f t="shared" si="13"/>
        <v>0</v>
      </c>
      <c r="Y177" s="2" t="s">
        <v>80</v>
      </c>
      <c r="Z177" s="2"/>
      <c r="AA177" s="2" t="s">
        <v>39</v>
      </c>
      <c r="AB177" s="2"/>
      <c r="CW177" s="46"/>
      <c r="CX177" s="46"/>
      <c r="CY177" s="46"/>
      <c r="CZ177" s="46"/>
      <c r="DA177" s="46"/>
      <c r="DB177" s="46"/>
      <c r="DC177" s="46"/>
      <c r="DD177" s="46"/>
    </row>
    <row r="178" spans="1:108">
      <c r="A178" s="120"/>
      <c r="B178" s="2">
        <v>58</v>
      </c>
      <c r="C178" s="57" t="s">
        <v>412</v>
      </c>
      <c r="D178" s="57">
        <v>12425046</v>
      </c>
      <c r="E178" s="57" t="s">
        <v>37</v>
      </c>
      <c r="F178" s="57" t="s">
        <v>403</v>
      </c>
      <c r="G178" s="2">
        <v>0</v>
      </c>
      <c r="H178" s="2" t="s">
        <v>97</v>
      </c>
      <c r="I178" s="12"/>
      <c r="J178" s="2"/>
      <c r="K178" s="2"/>
      <c r="L178" s="2"/>
      <c r="M178" s="12"/>
      <c r="N178" s="2"/>
      <c r="O178" s="37">
        <f t="shared" si="11"/>
        <v>0</v>
      </c>
      <c r="P178" s="7">
        <f t="shared" si="12"/>
        <v>0</v>
      </c>
      <c r="Q178" s="5" t="s">
        <v>80</v>
      </c>
      <c r="R178" s="2"/>
      <c r="S178" s="2"/>
      <c r="T178" s="2"/>
      <c r="U178" s="2"/>
      <c r="V178" s="2"/>
      <c r="W178" s="2"/>
      <c r="X178" s="2">
        <f t="shared" si="13"/>
        <v>0</v>
      </c>
      <c r="Y178" s="2" t="s">
        <v>80</v>
      </c>
      <c r="Z178" s="2"/>
      <c r="AA178" s="2" t="s">
        <v>39</v>
      </c>
      <c r="AB178" s="2"/>
      <c r="CW178" s="46"/>
      <c r="CX178" s="46"/>
      <c r="CY178" s="46"/>
      <c r="CZ178" s="46"/>
      <c r="DA178" s="46"/>
      <c r="DB178" s="46"/>
      <c r="DC178" s="46"/>
      <c r="DD178" s="46"/>
    </row>
    <row r="179" spans="1:108" ht="26">
      <c r="A179" s="120"/>
      <c r="B179" s="2">
        <v>59</v>
      </c>
      <c r="C179" s="57" t="s">
        <v>414</v>
      </c>
      <c r="D179" s="57">
        <v>12525060</v>
      </c>
      <c r="E179" s="57" t="s">
        <v>37</v>
      </c>
      <c r="F179" s="57" t="s">
        <v>407</v>
      </c>
      <c r="G179" s="2">
        <v>0</v>
      </c>
      <c r="H179" s="2" t="s">
        <v>97</v>
      </c>
      <c r="I179" s="12"/>
      <c r="J179" s="2"/>
      <c r="K179" s="2"/>
      <c r="L179" s="2"/>
      <c r="M179" s="12"/>
      <c r="N179" s="2"/>
      <c r="O179" s="37">
        <f t="shared" si="11"/>
        <v>0</v>
      </c>
      <c r="P179" s="7">
        <f t="shared" si="12"/>
        <v>0</v>
      </c>
      <c r="Q179" s="5" t="s">
        <v>80</v>
      </c>
      <c r="R179" s="2"/>
      <c r="S179" s="2"/>
      <c r="T179" s="2"/>
      <c r="U179" s="2"/>
      <c r="V179" s="2"/>
      <c r="W179" s="2"/>
      <c r="X179" s="2">
        <f t="shared" si="13"/>
        <v>0</v>
      </c>
      <c r="Y179" s="2" t="s">
        <v>80</v>
      </c>
      <c r="Z179" s="2" t="s">
        <v>418</v>
      </c>
      <c r="AA179" s="2" t="s">
        <v>39</v>
      </c>
      <c r="AB179" s="2"/>
      <c r="CW179" s="46"/>
      <c r="CX179" s="46"/>
      <c r="CY179" s="46"/>
      <c r="CZ179" s="46"/>
      <c r="DA179" s="46"/>
      <c r="DB179" s="46"/>
      <c r="DC179" s="46"/>
      <c r="DD179" s="46"/>
    </row>
    <row r="180" spans="1:108">
      <c r="A180" s="120"/>
      <c r="B180" s="2">
        <v>60</v>
      </c>
      <c r="C180" s="58" t="s">
        <v>420</v>
      </c>
      <c r="D180" s="58">
        <v>12525005</v>
      </c>
      <c r="E180" s="57" t="s">
        <v>37</v>
      </c>
      <c r="F180" s="58" t="s">
        <v>407</v>
      </c>
      <c r="G180" s="2">
        <v>0</v>
      </c>
      <c r="H180" s="2" t="s">
        <v>97</v>
      </c>
      <c r="I180" s="59"/>
      <c r="J180" s="53"/>
      <c r="K180" s="53"/>
      <c r="L180" s="53"/>
      <c r="M180" s="59"/>
      <c r="N180" s="53"/>
      <c r="O180" s="37">
        <f t="shared" si="11"/>
        <v>0</v>
      </c>
      <c r="P180" s="7">
        <f t="shared" si="12"/>
        <v>0</v>
      </c>
      <c r="Q180" s="5" t="s">
        <v>80</v>
      </c>
      <c r="R180" s="2"/>
      <c r="S180" s="2"/>
      <c r="T180" s="2"/>
      <c r="U180" s="2"/>
      <c r="V180" s="2"/>
      <c r="W180" s="2"/>
      <c r="X180" s="2">
        <f t="shared" si="13"/>
        <v>0</v>
      </c>
      <c r="Y180" s="2" t="s">
        <v>80</v>
      </c>
      <c r="Z180" s="2"/>
      <c r="AA180" s="2" t="s">
        <v>39</v>
      </c>
      <c r="AB180" s="53"/>
      <c r="CW180" s="46"/>
      <c r="CX180" s="46"/>
      <c r="CY180" s="46"/>
      <c r="CZ180" s="46"/>
      <c r="DA180" s="46"/>
      <c r="DB180" s="46"/>
      <c r="DC180" s="46"/>
      <c r="DD180" s="46"/>
    </row>
    <row r="181" spans="1:108">
      <c r="A181" s="120"/>
      <c r="B181" s="2">
        <v>61</v>
      </c>
      <c r="C181" s="58" t="s">
        <v>422</v>
      </c>
      <c r="D181" s="58">
        <v>12225010</v>
      </c>
      <c r="E181" s="57" t="s">
        <v>37</v>
      </c>
      <c r="F181" s="58" t="s">
        <v>423</v>
      </c>
      <c r="G181" s="2">
        <v>0</v>
      </c>
      <c r="H181" s="2" t="s">
        <v>97</v>
      </c>
      <c r="I181" s="59"/>
      <c r="J181" s="53"/>
      <c r="K181" s="53"/>
      <c r="L181" s="53"/>
      <c r="M181" s="59"/>
      <c r="N181" s="53"/>
      <c r="O181" s="37">
        <f t="shared" si="11"/>
        <v>0</v>
      </c>
      <c r="P181" s="7">
        <f t="shared" si="12"/>
        <v>0</v>
      </c>
      <c r="Q181" s="5" t="s">
        <v>80</v>
      </c>
      <c r="R181" s="2"/>
      <c r="S181" s="2"/>
      <c r="T181" s="2"/>
      <c r="U181" s="2"/>
      <c r="V181" s="2"/>
      <c r="W181" s="2"/>
      <c r="X181" s="2">
        <f t="shared" si="13"/>
        <v>0</v>
      </c>
      <c r="Y181" s="2" t="s">
        <v>80</v>
      </c>
      <c r="Z181" s="2"/>
      <c r="AA181" s="2" t="s">
        <v>39</v>
      </c>
      <c r="AB181" s="53"/>
      <c r="CW181" s="46"/>
      <c r="CX181" s="46"/>
      <c r="CY181" s="46"/>
      <c r="CZ181" s="46"/>
      <c r="DA181" s="46"/>
      <c r="DB181" s="46"/>
      <c r="DC181" s="46"/>
      <c r="DD181" s="46"/>
    </row>
    <row r="182" spans="1:108" s="49" customFormat="1">
      <c r="A182" s="120"/>
      <c r="B182" s="54">
        <v>62</v>
      </c>
      <c r="C182" s="54" t="s">
        <v>424</v>
      </c>
      <c r="D182" s="54">
        <v>12125066</v>
      </c>
      <c r="E182" s="54" t="s">
        <v>37</v>
      </c>
      <c r="F182" s="54" t="s">
        <v>352</v>
      </c>
      <c r="G182" s="54">
        <v>0</v>
      </c>
      <c r="H182" s="2" t="s">
        <v>97</v>
      </c>
      <c r="I182" s="2"/>
      <c r="J182" s="2"/>
      <c r="K182" s="2"/>
      <c r="L182" s="2"/>
      <c r="M182" s="2"/>
      <c r="N182" s="2"/>
      <c r="O182" s="2">
        <f t="shared" si="11"/>
        <v>0</v>
      </c>
      <c r="P182" s="7">
        <f t="shared" si="12"/>
        <v>0</v>
      </c>
      <c r="Q182" s="5" t="s">
        <v>80</v>
      </c>
      <c r="R182" s="2"/>
      <c r="S182" s="2"/>
      <c r="T182" s="2"/>
      <c r="U182" s="2"/>
      <c r="V182" s="2"/>
      <c r="W182" s="2"/>
      <c r="X182" s="2">
        <f t="shared" si="13"/>
        <v>0</v>
      </c>
      <c r="Y182" s="2" t="s">
        <v>80</v>
      </c>
      <c r="Z182" s="2"/>
      <c r="AA182" s="2" t="s">
        <v>39</v>
      </c>
      <c r="AB182" s="54" t="s">
        <v>326</v>
      </c>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s="46"/>
      <c r="CX182" s="46"/>
      <c r="CY182" s="46"/>
      <c r="CZ182" s="46"/>
      <c r="DA182" s="46"/>
      <c r="DB182" s="46"/>
      <c r="DC182" s="46"/>
      <c r="DD182" s="46"/>
    </row>
    <row r="183" spans="1:108" s="49" customFormat="1">
      <c r="A183" s="121"/>
      <c r="B183" s="54">
        <v>63</v>
      </c>
      <c r="C183" s="54" t="s">
        <v>425</v>
      </c>
      <c r="D183" s="54">
        <v>12125042</v>
      </c>
      <c r="E183" s="54" t="s">
        <v>37</v>
      </c>
      <c r="F183" s="54" t="s">
        <v>352</v>
      </c>
      <c r="G183" s="54">
        <v>0</v>
      </c>
      <c r="H183" s="2" t="s">
        <v>97</v>
      </c>
      <c r="I183" s="2"/>
      <c r="J183" s="2"/>
      <c r="K183" s="2"/>
      <c r="L183" s="2"/>
      <c r="M183" s="2"/>
      <c r="N183" s="2"/>
      <c r="O183" s="2">
        <f t="shared" si="11"/>
        <v>0</v>
      </c>
      <c r="P183" s="7">
        <f t="shared" si="12"/>
        <v>0</v>
      </c>
      <c r="Q183" s="5" t="s">
        <v>80</v>
      </c>
      <c r="R183" s="2"/>
      <c r="S183" s="2"/>
      <c r="T183" s="2"/>
      <c r="U183" s="2"/>
      <c r="V183" s="2"/>
      <c r="W183" s="2"/>
      <c r="X183" s="2">
        <f t="shared" si="13"/>
        <v>0</v>
      </c>
      <c r="Y183" s="2" t="s">
        <v>80</v>
      </c>
      <c r="Z183" s="2"/>
      <c r="AA183" s="2" t="s">
        <v>39</v>
      </c>
      <c r="AB183" s="54" t="s">
        <v>326</v>
      </c>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s="46"/>
      <c r="CX183" s="46"/>
      <c r="CY183" s="46"/>
      <c r="CZ183" s="46"/>
      <c r="DA183" s="46"/>
      <c r="DB183" s="46"/>
      <c r="DC183" s="46"/>
      <c r="DD183" s="46"/>
    </row>
    <row r="184" spans="1:108" s="49" customFormat="1">
      <c r="A184" s="120"/>
      <c r="B184" s="54">
        <v>64</v>
      </c>
      <c r="C184" s="54" t="s">
        <v>426</v>
      </c>
      <c r="D184" s="54">
        <v>12125026</v>
      </c>
      <c r="E184" s="54" t="s">
        <v>37</v>
      </c>
      <c r="F184" s="54" t="s">
        <v>352</v>
      </c>
      <c r="G184" s="54">
        <v>0</v>
      </c>
      <c r="H184" s="2" t="s">
        <v>97</v>
      </c>
      <c r="I184" s="2"/>
      <c r="J184" s="2"/>
      <c r="K184" s="2"/>
      <c r="L184" s="2"/>
      <c r="M184" s="2"/>
      <c r="N184" s="2"/>
      <c r="O184" s="2">
        <f t="shared" si="11"/>
        <v>0</v>
      </c>
      <c r="P184" s="7">
        <f t="shared" si="12"/>
        <v>0</v>
      </c>
      <c r="Q184" s="5" t="s">
        <v>80</v>
      </c>
      <c r="R184" s="2"/>
      <c r="S184" s="2"/>
      <c r="T184" s="2"/>
      <c r="U184" s="2"/>
      <c r="V184" s="2"/>
      <c r="W184" s="2"/>
      <c r="X184" s="2">
        <f t="shared" si="13"/>
        <v>0</v>
      </c>
      <c r="Y184" s="2" t="s">
        <v>80</v>
      </c>
      <c r="Z184" s="2"/>
      <c r="AA184" s="2" t="s">
        <v>39</v>
      </c>
      <c r="AB184" s="54" t="s">
        <v>326</v>
      </c>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s="46"/>
      <c r="CX184" s="46"/>
      <c r="CY184" s="46"/>
      <c r="CZ184" s="46"/>
      <c r="DA184" s="46"/>
      <c r="DB184" s="46"/>
      <c r="DC184" s="46"/>
      <c r="DD184" s="46"/>
    </row>
    <row r="185" spans="1:108" s="49" customFormat="1">
      <c r="A185" s="120"/>
      <c r="B185" s="54">
        <v>65</v>
      </c>
      <c r="C185" s="54" t="s">
        <v>428</v>
      </c>
      <c r="D185" s="54">
        <v>12025064</v>
      </c>
      <c r="E185" s="54" t="s">
        <v>37</v>
      </c>
      <c r="F185" s="54" t="s">
        <v>429</v>
      </c>
      <c r="G185" s="54">
        <v>0</v>
      </c>
      <c r="H185" s="2" t="s">
        <v>97</v>
      </c>
      <c r="I185" s="2"/>
      <c r="J185" s="2"/>
      <c r="K185" s="2"/>
      <c r="L185" s="2"/>
      <c r="M185" s="2"/>
      <c r="N185" s="2"/>
      <c r="O185" s="2">
        <f t="shared" ref="O185:O190" si="14">J185+N185</f>
        <v>0</v>
      </c>
      <c r="P185" s="7">
        <f t="shared" ref="P185:P190" si="15">J185+L185+N185+O185</f>
        <v>0</v>
      </c>
      <c r="Q185" s="5" t="s">
        <v>80</v>
      </c>
      <c r="R185" s="2"/>
      <c r="S185" s="2"/>
      <c r="T185" s="2"/>
      <c r="U185" s="2"/>
      <c r="V185" s="2"/>
      <c r="W185" s="2"/>
      <c r="X185" s="2">
        <f t="shared" ref="X185:X190" si="16">S185+U185+W185+AC185</f>
        <v>0</v>
      </c>
      <c r="Y185" s="2" t="s">
        <v>80</v>
      </c>
      <c r="Z185" s="2"/>
      <c r="AA185" s="2" t="s">
        <v>39</v>
      </c>
      <c r="AB185" s="54" t="s">
        <v>326</v>
      </c>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s="46"/>
      <c r="CX185" s="46"/>
      <c r="CY185" s="46"/>
      <c r="CZ185" s="46"/>
      <c r="DA185" s="46"/>
      <c r="DB185" s="46"/>
      <c r="DC185" s="46"/>
      <c r="DD185" s="46"/>
    </row>
    <row r="186" spans="1:108" s="49" customFormat="1">
      <c r="A186" s="121"/>
      <c r="B186" s="54">
        <v>66</v>
      </c>
      <c r="C186" s="54" t="s">
        <v>431</v>
      </c>
      <c r="D186" s="54">
        <v>11925013</v>
      </c>
      <c r="E186" s="54" t="s">
        <v>225</v>
      </c>
      <c r="F186" s="54" t="s">
        <v>432</v>
      </c>
      <c r="G186" s="54">
        <v>0</v>
      </c>
      <c r="H186" s="2" t="s">
        <v>97</v>
      </c>
      <c r="I186" s="2"/>
      <c r="J186" s="2"/>
      <c r="K186" s="2"/>
      <c r="L186" s="2"/>
      <c r="M186" s="2"/>
      <c r="N186" s="2"/>
      <c r="O186" s="2">
        <f t="shared" si="14"/>
        <v>0</v>
      </c>
      <c r="P186" s="7">
        <f t="shared" si="15"/>
        <v>0</v>
      </c>
      <c r="Q186" s="5" t="s">
        <v>80</v>
      </c>
      <c r="R186" s="2"/>
      <c r="S186" s="2"/>
      <c r="T186" s="2"/>
      <c r="U186" s="2"/>
      <c r="V186" s="2"/>
      <c r="W186" s="2"/>
      <c r="X186" s="2">
        <f t="shared" si="16"/>
        <v>0</v>
      </c>
      <c r="Y186" s="2" t="s">
        <v>80</v>
      </c>
      <c r="Z186" s="2"/>
      <c r="AA186" s="2" t="s">
        <v>39</v>
      </c>
      <c r="AB186" s="54" t="s">
        <v>326</v>
      </c>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s="46"/>
      <c r="CX186" s="46"/>
      <c r="CY186" s="46"/>
      <c r="CZ186" s="46"/>
      <c r="DA186" s="46"/>
      <c r="DB186" s="46"/>
      <c r="DC186" s="46"/>
      <c r="DD186" s="46"/>
    </row>
    <row r="187" spans="1:108" s="49" customFormat="1">
      <c r="A187" s="121"/>
      <c r="B187" s="54">
        <v>67</v>
      </c>
      <c r="C187" s="54" t="s">
        <v>433</v>
      </c>
      <c r="D187" s="54">
        <v>12025035</v>
      </c>
      <c r="E187" s="54" t="s">
        <v>225</v>
      </c>
      <c r="F187" s="54" t="s">
        <v>397</v>
      </c>
      <c r="G187" s="54">
        <v>0</v>
      </c>
      <c r="H187" s="2" t="s">
        <v>97</v>
      </c>
      <c r="I187" s="2"/>
      <c r="J187" s="2"/>
      <c r="K187" s="2"/>
      <c r="L187" s="2"/>
      <c r="M187" s="2"/>
      <c r="N187" s="2"/>
      <c r="O187" s="2">
        <f t="shared" si="14"/>
        <v>0</v>
      </c>
      <c r="P187" s="7">
        <f t="shared" si="15"/>
        <v>0</v>
      </c>
      <c r="Q187" s="2" t="s">
        <v>80</v>
      </c>
      <c r="R187" s="2"/>
      <c r="S187" s="2"/>
      <c r="T187" s="2"/>
      <c r="U187" s="2"/>
      <c r="V187" s="2"/>
      <c r="W187" s="2"/>
      <c r="X187" s="2">
        <f t="shared" si="16"/>
        <v>0</v>
      </c>
      <c r="Y187" s="2" t="s">
        <v>80</v>
      </c>
      <c r="Z187" s="2"/>
      <c r="AA187" s="2" t="s">
        <v>39</v>
      </c>
      <c r="AB187" s="54" t="s">
        <v>326</v>
      </c>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s="46"/>
      <c r="CX187" s="46"/>
      <c r="CY187" s="46"/>
      <c r="CZ187" s="46"/>
      <c r="DA187" s="46"/>
      <c r="DB187" s="46"/>
      <c r="DC187" s="46"/>
      <c r="DD187" s="46"/>
    </row>
    <row r="188" spans="1:108" s="49" customFormat="1">
      <c r="A188" s="121"/>
      <c r="B188" s="54">
        <v>68</v>
      </c>
      <c r="C188" s="54" t="s">
        <v>434</v>
      </c>
      <c r="D188" s="54">
        <v>12125028</v>
      </c>
      <c r="E188" s="54" t="s">
        <v>225</v>
      </c>
      <c r="F188" s="54" t="s">
        <v>334</v>
      </c>
      <c r="G188" s="54">
        <v>0</v>
      </c>
      <c r="H188" s="2" t="s">
        <v>97</v>
      </c>
      <c r="I188" s="2"/>
      <c r="J188" s="2"/>
      <c r="K188" s="2"/>
      <c r="L188" s="2"/>
      <c r="M188" s="2"/>
      <c r="N188" s="2"/>
      <c r="O188" s="2">
        <f t="shared" si="14"/>
        <v>0</v>
      </c>
      <c r="P188" s="7">
        <f t="shared" si="15"/>
        <v>0</v>
      </c>
      <c r="Q188" s="2" t="s">
        <v>80</v>
      </c>
      <c r="R188" s="2"/>
      <c r="S188" s="2"/>
      <c r="T188" s="2"/>
      <c r="U188" s="2"/>
      <c r="V188" s="2"/>
      <c r="W188" s="2"/>
      <c r="X188" s="2">
        <f t="shared" si="16"/>
        <v>0</v>
      </c>
      <c r="Y188" s="2" t="s">
        <v>80</v>
      </c>
      <c r="Z188" s="2"/>
      <c r="AA188" s="2" t="s">
        <v>39</v>
      </c>
      <c r="AB188" s="54" t="s">
        <v>326</v>
      </c>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s="46"/>
      <c r="CX188" s="46"/>
      <c r="CY188" s="46"/>
      <c r="CZ188" s="46"/>
      <c r="DA188" s="46"/>
      <c r="DB188" s="46"/>
      <c r="DC188" s="46"/>
      <c r="DD188" s="46"/>
    </row>
    <row r="189" spans="1:108" ht="28">
      <c r="A189" s="120"/>
      <c r="B189" s="2">
        <v>69</v>
      </c>
      <c r="C189" s="93" t="s">
        <v>435</v>
      </c>
      <c r="D189" s="93">
        <v>12325069</v>
      </c>
      <c r="E189" s="93" t="s">
        <v>225</v>
      </c>
      <c r="F189" s="93" t="s">
        <v>293</v>
      </c>
      <c r="G189" s="2">
        <v>0</v>
      </c>
      <c r="H189" s="2" t="s">
        <v>97</v>
      </c>
      <c r="I189" s="12"/>
      <c r="J189" s="2"/>
      <c r="K189" s="2"/>
      <c r="L189" s="2"/>
      <c r="M189" s="12"/>
      <c r="N189" s="2"/>
      <c r="O189" s="37">
        <f t="shared" si="14"/>
        <v>0</v>
      </c>
      <c r="P189" s="7">
        <f t="shared" si="15"/>
        <v>0</v>
      </c>
      <c r="Q189" s="2" t="s">
        <v>80</v>
      </c>
      <c r="R189" s="2"/>
      <c r="S189" s="2"/>
      <c r="T189" s="2"/>
      <c r="U189" s="2"/>
      <c r="V189" s="2"/>
      <c r="W189" s="2"/>
      <c r="X189" s="2">
        <f t="shared" si="16"/>
        <v>0</v>
      </c>
      <c r="Y189" s="2" t="s">
        <v>80</v>
      </c>
      <c r="Z189" s="2"/>
      <c r="AA189" s="2" t="s">
        <v>39</v>
      </c>
      <c r="AB189" s="2"/>
    </row>
    <row r="190" spans="1:108" ht="28">
      <c r="A190" s="120"/>
      <c r="B190" s="2">
        <v>70</v>
      </c>
      <c r="C190" s="93" t="s">
        <v>436</v>
      </c>
      <c r="D190" s="93">
        <v>12425079</v>
      </c>
      <c r="E190" s="93" t="s">
        <v>225</v>
      </c>
      <c r="F190" s="93" t="s">
        <v>184</v>
      </c>
      <c r="G190" s="2">
        <v>0</v>
      </c>
      <c r="H190" s="2" t="s">
        <v>97</v>
      </c>
      <c r="I190" s="12"/>
      <c r="J190" s="2"/>
      <c r="K190" s="60"/>
      <c r="L190" s="60"/>
      <c r="M190" s="61"/>
      <c r="N190" s="60"/>
      <c r="O190" s="37">
        <f t="shared" si="14"/>
        <v>0</v>
      </c>
      <c r="P190" s="7">
        <f t="shared" si="15"/>
        <v>0</v>
      </c>
      <c r="Q190" s="2" t="s">
        <v>80</v>
      </c>
      <c r="R190" s="2"/>
      <c r="S190" s="2"/>
      <c r="T190" s="2"/>
      <c r="U190" s="2"/>
      <c r="V190" s="2"/>
      <c r="W190" s="2"/>
      <c r="X190" s="2">
        <f t="shared" si="16"/>
        <v>0</v>
      </c>
      <c r="Y190" s="60" t="s">
        <v>80</v>
      </c>
      <c r="Z190" s="2"/>
      <c r="AA190" s="2" t="s">
        <v>39</v>
      </c>
      <c r="AB190" s="60"/>
    </row>
    <row r="191" spans="1:108">
      <c r="B191" s="62"/>
      <c r="C191" s="62"/>
      <c r="D191" s="62"/>
      <c r="E191" s="62"/>
      <c r="F191" s="62"/>
      <c r="G191" s="62"/>
      <c r="H191" s="63"/>
      <c r="I191" s="62"/>
      <c r="J191" s="63"/>
      <c r="K191" s="62"/>
      <c r="L191" s="62"/>
      <c r="M191" s="62"/>
      <c r="N191" s="62"/>
      <c r="O191" s="62"/>
      <c r="P191" s="62"/>
      <c r="Q191" s="63"/>
      <c r="R191" s="62"/>
      <c r="S191" s="62"/>
      <c r="T191" s="62"/>
      <c r="U191" s="62"/>
      <c r="V191" s="62"/>
      <c r="W191" s="62"/>
      <c r="X191" s="62"/>
      <c r="Y191" s="62"/>
      <c r="Z191" s="62"/>
      <c r="AA191" s="63"/>
      <c r="AB191" s="62"/>
    </row>
    <row r="192" spans="1:108">
      <c r="B192" s="62"/>
      <c r="C192" s="62"/>
      <c r="D192" s="62"/>
      <c r="E192" s="62"/>
      <c r="F192" s="62"/>
      <c r="G192" s="62"/>
      <c r="H192" s="63"/>
      <c r="I192" s="62"/>
      <c r="J192" s="63"/>
      <c r="K192" s="62"/>
      <c r="L192" s="62"/>
      <c r="M192" s="62"/>
      <c r="N192" s="62"/>
      <c r="O192" s="62"/>
      <c r="P192" s="62"/>
      <c r="Q192" s="63"/>
      <c r="R192" s="62"/>
      <c r="S192" s="62"/>
      <c r="T192" s="62"/>
      <c r="U192" s="62"/>
      <c r="V192" s="62"/>
      <c r="W192" s="62"/>
      <c r="X192" s="62"/>
      <c r="Y192" s="62"/>
      <c r="Z192" s="62"/>
      <c r="AA192" s="63"/>
      <c r="AB192" s="62"/>
    </row>
    <row r="193" spans="2:28">
      <c r="B193" s="62"/>
      <c r="C193" s="62"/>
      <c r="D193" s="62"/>
      <c r="E193" s="62"/>
      <c r="F193" s="62"/>
      <c r="G193" s="62"/>
      <c r="H193" s="63"/>
      <c r="I193" s="62"/>
      <c r="J193" s="62"/>
      <c r="K193" s="62"/>
      <c r="L193" s="62"/>
      <c r="M193" s="62"/>
      <c r="N193" s="62"/>
      <c r="O193" s="62"/>
      <c r="P193" s="62"/>
      <c r="Q193" s="63"/>
      <c r="R193" s="62"/>
      <c r="S193" s="62"/>
      <c r="T193" s="62"/>
      <c r="U193" s="62"/>
      <c r="V193" s="62"/>
      <c r="W193" s="62"/>
      <c r="X193" s="62"/>
      <c r="Y193" s="62"/>
      <c r="Z193" s="62"/>
      <c r="AA193" s="62"/>
      <c r="AB193" s="62"/>
    </row>
    <row r="194" spans="2:28">
      <c r="Q194" s="64"/>
    </row>
    <row r="195" spans="2:28">
      <c r="Q195" s="64"/>
    </row>
    <row r="196" spans="2:28">
      <c r="Q196" s="64"/>
      <c r="T196" s="2"/>
    </row>
  </sheetData>
  <mergeCells count="30">
    <mergeCell ref="AA3:AA4"/>
    <mergeCell ref="A5:A45"/>
    <mergeCell ref="A47:A95"/>
    <mergeCell ref="O3:O4"/>
    <mergeCell ref="P3:P4"/>
    <mergeCell ref="Q3:Q4"/>
    <mergeCell ref="R3:S3"/>
    <mergeCell ref="T3:U3"/>
    <mergeCell ref="V3:W3"/>
    <mergeCell ref="G1:G4"/>
    <mergeCell ref="H1:H4"/>
    <mergeCell ref="I1:AB1"/>
    <mergeCell ref="I2:Q2"/>
    <mergeCell ref="R2:Y2"/>
    <mergeCell ref="Z2:AA2"/>
    <mergeCell ref="AB2:AB4"/>
    <mergeCell ref="A97:A119"/>
    <mergeCell ref="A121:A190"/>
    <mergeCell ref="X3:X4"/>
    <mergeCell ref="Y3:Y4"/>
    <mergeCell ref="Z3:Z4"/>
    <mergeCell ref="I3:J3"/>
    <mergeCell ref="K3:L3"/>
    <mergeCell ref="M3:N3"/>
    <mergeCell ref="A1:A4"/>
    <mergeCell ref="B1:B4"/>
    <mergeCell ref="C1:C4"/>
    <mergeCell ref="D1:D4"/>
    <mergeCell ref="E1:E4"/>
    <mergeCell ref="F1:F4"/>
  </mergeCells>
  <phoneticPr fontId="3" type="noConversion"/>
  <dataValidations count="4">
    <dataValidation type="list" allowBlank="1" showErrorMessage="1" sqref="AA5:AA45 H5:H45 AA47:AA95 H47:H95" xr:uid="{EB939AA2-29F4-4FC6-8CC3-CEAAAD58636C}">
      <formula1>"优秀,合格,不合格"</formula1>
    </dataValidation>
    <dataValidation type="list" allowBlank="1" showErrorMessage="1" sqref="Y61 Y63 Y24:Y27 Y38 Y6:Y14 Q66:Q95 Y21:Y22 Y16:Y18 Y65 Y47 Y35 Y33 Y30 Y49 Y51 Y53 Y55 Y57 Y59 Q11:Q29" xr:uid="{6792EB79-5CE2-4495-89CD-CDF0474712CB}">
      <formula1>"前40%,后60%"</formula1>
    </dataValidation>
    <dataValidation type="list" allowBlank="1" showInputMessage="1" showErrorMessage="1" sqref="Y5 Q121:Q190 Y23 Y64 Y121:Y190 Q96:Q119 Y19:Y20 Y39:Y46 Y15 Q30:Q65 Y34 Y36:Y37 Y31:Y32 Y28:Y29 Y48 Y50 Y52 Y54 Y56 Y58 Y60 Y62 Y66:Y119" xr:uid="{3E4BF65D-CA55-4687-84C0-ECC4B56AF73A}">
      <formula1>"前40%,后60%"</formula1>
    </dataValidation>
    <dataValidation type="list" allowBlank="1" showInputMessage="1" showErrorMessage="1" sqref="AA46 H46 AA96:AA119 H121:H190 AA121:AA190 H96:H119" xr:uid="{414CFB95-8C18-44EE-9F68-2935A6373B54}">
      <formula1>"优秀,合格,不合格"</formula1>
    </dataValidation>
  </dataValidation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1418F-C82F-4E7C-B7A0-66A5929C28EC}">
  <dimension ref="A2:IW71"/>
  <sheetViews>
    <sheetView topLeftCell="A6" workbookViewId="0">
      <selection activeCell="Y9" sqref="Y9"/>
    </sheetView>
  </sheetViews>
  <sheetFormatPr defaultRowHeight="14"/>
  <sheetData>
    <row r="2" spans="1:257" s="78" customFormat="1" ht="169">
      <c r="A2" s="2">
        <v>1</v>
      </c>
      <c r="B2" s="43" t="s">
        <v>275</v>
      </c>
      <c r="C2" s="43">
        <v>12425089</v>
      </c>
      <c r="D2" s="43" t="s">
        <v>37</v>
      </c>
      <c r="E2" s="43" t="s">
        <v>276</v>
      </c>
      <c r="F2" s="2">
        <v>94</v>
      </c>
      <c r="G2" s="12" t="s">
        <v>39</v>
      </c>
      <c r="H2" s="44" t="s">
        <v>277</v>
      </c>
      <c r="I2" s="2">
        <v>150</v>
      </c>
      <c r="J2" s="2"/>
      <c r="K2" s="2"/>
      <c r="L2" s="44" t="s">
        <v>278</v>
      </c>
      <c r="M2" s="2">
        <v>37.5</v>
      </c>
      <c r="N2" s="37"/>
      <c r="O2" s="2" t="s">
        <v>40</v>
      </c>
      <c r="P2" s="2"/>
      <c r="Q2" s="2"/>
      <c r="R2" s="2"/>
      <c r="S2" s="2"/>
      <c r="T2" s="45" t="s">
        <v>279</v>
      </c>
      <c r="U2" s="2">
        <v>0.5</v>
      </c>
      <c r="V2" s="2" t="s">
        <v>40</v>
      </c>
      <c r="W2" s="2"/>
      <c r="X2" s="2" t="s">
        <v>39</v>
      </c>
      <c r="Y2" s="2"/>
      <c r="Z2" s="100"/>
      <c r="AA2" s="100"/>
      <c r="AB2" s="100"/>
      <c r="AC2" s="100"/>
      <c r="AD2" s="100"/>
      <c r="AE2" s="100"/>
      <c r="AF2" s="100"/>
      <c r="AG2" s="100"/>
      <c r="AH2" s="100"/>
      <c r="AI2" s="100"/>
      <c r="AJ2" s="100"/>
      <c r="AK2" s="100"/>
      <c r="AL2" s="100"/>
      <c r="AM2" s="100"/>
      <c r="AN2" s="100"/>
      <c r="AO2" s="100"/>
      <c r="AP2" s="100"/>
      <c r="AQ2" s="100"/>
      <c r="AR2" s="100"/>
      <c r="AS2" s="100"/>
      <c r="AT2" s="100"/>
      <c r="AU2" s="100"/>
      <c r="AV2" s="100"/>
      <c r="AW2" s="100"/>
      <c r="AX2" s="100"/>
      <c r="AY2" s="100"/>
      <c r="AZ2" s="100"/>
      <c r="BA2" s="100"/>
      <c r="BB2" s="100"/>
      <c r="BC2" s="100"/>
      <c r="BD2" s="100"/>
      <c r="BE2" s="100"/>
      <c r="BF2" s="100"/>
      <c r="BG2" s="100"/>
    </row>
    <row r="3" spans="1:257" s="78" customFormat="1" ht="48" customHeight="1">
      <c r="A3" s="117">
        <v>2</v>
      </c>
      <c r="B3" s="48" t="s">
        <v>280</v>
      </c>
      <c r="C3" s="48">
        <v>12325006</v>
      </c>
      <c r="D3" s="48" t="s">
        <v>37</v>
      </c>
      <c r="E3" s="48" t="s">
        <v>281</v>
      </c>
      <c r="F3" s="47">
        <v>85</v>
      </c>
      <c r="G3" s="114" t="s">
        <v>39</v>
      </c>
      <c r="H3" s="115" t="s">
        <v>282</v>
      </c>
      <c r="I3" s="47">
        <v>120</v>
      </c>
      <c r="J3" s="47"/>
      <c r="K3" s="47"/>
      <c r="L3" s="115" t="s">
        <v>283</v>
      </c>
      <c r="M3" s="47">
        <v>50</v>
      </c>
      <c r="N3" s="47"/>
      <c r="O3" s="47" t="s">
        <v>80</v>
      </c>
      <c r="P3" s="47"/>
      <c r="Q3" s="47"/>
      <c r="R3" s="47"/>
      <c r="S3" s="47"/>
      <c r="T3" s="47"/>
      <c r="U3" s="47"/>
      <c r="V3" s="2" t="s">
        <v>80</v>
      </c>
      <c r="W3" s="47"/>
      <c r="X3" s="47" t="s">
        <v>39</v>
      </c>
      <c r="Y3" s="54" t="s">
        <v>326</v>
      </c>
      <c r="Z3" s="103"/>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row>
    <row r="4" spans="1:257" s="78" customFormat="1" ht="27.75" customHeight="1">
      <c r="A4" s="2">
        <v>3</v>
      </c>
      <c r="B4" s="43" t="s">
        <v>288</v>
      </c>
      <c r="C4" s="43">
        <v>12425131</v>
      </c>
      <c r="D4" s="43" t="s">
        <v>37</v>
      </c>
      <c r="E4" s="43" t="s">
        <v>289</v>
      </c>
      <c r="F4" s="2">
        <v>82.54</v>
      </c>
      <c r="G4" s="12" t="s">
        <v>39</v>
      </c>
      <c r="H4" s="44" t="s">
        <v>290</v>
      </c>
      <c r="I4" s="2">
        <v>93.33</v>
      </c>
      <c r="J4" s="2"/>
      <c r="K4" s="18"/>
      <c r="L4" s="44" t="s">
        <v>291</v>
      </c>
      <c r="M4" s="2">
        <v>62.5</v>
      </c>
      <c r="N4" s="37"/>
      <c r="O4" s="2" t="s">
        <v>40</v>
      </c>
      <c r="P4" s="2"/>
      <c r="Q4" s="2"/>
      <c r="R4" s="2"/>
      <c r="S4" s="2"/>
      <c r="T4" s="45" t="s">
        <v>284</v>
      </c>
      <c r="U4" s="45">
        <v>3.25</v>
      </c>
      <c r="V4" s="2" t="s">
        <v>40</v>
      </c>
      <c r="W4" s="2"/>
      <c r="X4" s="2" t="s">
        <v>39</v>
      </c>
      <c r="Y4" s="45" t="s">
        <v>486</v>
      </c>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row>
    <row r="5" spans="1:257" s="78" customFormat="1" ht="65">
      <c r="A5" s="93">
        <v>1</v>
      </c>
      <c r="B5" s="105" t="s">
        <v>285</v>
      </c>
      <c r="C5" s="105">
        <v>12225024</v>
      </c>
      <c r="D5" s="105" t="s">
        <v>225</v>
      </c>
      <c r="E5" s="105" t="s">
        <v>286</v>
      </c>
      <c r="F5" s="2">
        <v>80</v>
      </c>
      <c r="G5" s="12" t="s">
        <v>39</v>
      </c>
      <c r="H5" s="12" t="s">
        <v>287</v>
      </c>
      <c r="I5" s="2">
        <v>160</v>
      </c>
      <c r="J5" s="2"/>
      <c r="K5" s="2"/>
      <c r="L5" s="12"/>
      <c r="M5" s="2"/>
      <c r="N5" s="2"/>
      <c r="O5" s="2" t="s">
        <v>40</v>
      </c>
      <c r="P5" s="2"/>
      <c r="Q5" s="2"/>
      <c r="R5" s="2"/>
      <c r="S5" s="2"/>
      <c r="T5" s="2"/>
      <c r="U5" s="2"/>
      <c r="V5" s="2" t="s">
        <v>40</v>
      </c>
      <c r="W5" s="2"/>
      <c r="X5" s="2" t="s">
        <v>40</v>
      </c>
      <c r="Y5" s="2"/>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row>
    <row r="6" spans="1:257" s="111" customFormat="1" ht="117">
      <c r="A6" s="93">
        <v>2</v>
      </c>
      <c r="B6" s="105" t="s">
        <v>292</v>
      </c>
      <c r="C6" s="105">
        <v>12325116</v>
      </c>
      <c r="D6" s="105" t="s">
        <v>225</v>
      </c>
      <c r="E6" s="105" t="s">
        <v>293</v>
      </c>
      <c r="F6" s="2">
        <v>69</v>
      </c>
      <c r="G6" s="12" t="s">
        <v>39</v>
      </c>
      <c r="H6" s="12" t="s">
        <v>294</v>
      </c>
      <c r="I6" s="2">
        <v>134</v>
      </c>
      <c r="J6" s="2"/>
      <c r="K6" s="2"/>
      <c r="L6" s="12"/>
      <c r="M6" s="2"/>
      <c r="N6" s="2"/>
      <c r="O6" s="2" t="s">
        <v>40</v>
      </c>
      <c r="P6" s="2"/>
      <c r="Q6" s="2"/>
      <c r="R6" s="2"/>
      <c r="S6" s="2"/>
      <c r="T6" s="2" t="s">
        <v>147</v>
      </c>
      <c r="U6" s="2">
        <v>2</v>
      </c>
      <c r="V6" s="2" t="s">
        <v>40</v>
      </c>
      <c r="W6" s="2"/>
      <c r="X6" s="2" t="s">
        <v>40</v>
      </c>
      <c r="Y6" s="2" t="s">
        <v>394</v>
      </c>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row>
    <row r="7" spans="1:257" s="78" customFormat="1" ht="104">
      <c r="A7" s="2">
        <v>4</v>
      </c>
      <c r="B7" s="43" t="s">
        <v>297</v>
      </c>
      <c r="C7" s="43">
        <v>12325090</v>
      </c>
      <c r="D7" s="43" t="s">
        <v>37</v>
      </c>
      <c r="E7" s="43" t="s">
        <v>298</v>
      </c>
      <c r="F7" s="2">
        <v>56</v>
      </c>
      <c r="G7" s="12" t="s">
        <v>39</v>
      </c>
      <c r="H7" s="44" t="s">
        <v>299</v>
      </c>
      <c r="I7" s="2">
        <v>112</v>
      </c>
      <c r="J7" s="2"/>
      <c r="K7" s="2"/>
      <c r="L7" s="12"/>
      <c r="M7" s="2"/>
      <c r="N7" s="37"/>
      <c r="O7" s="2" t="s">
        <v>40</v>
      </c>
      <c r="P7" s="2"/>
      <c r="Q7" s="2"/>
      <c r="R7" s="2"/>
      <c r="S7" s="2"/>
      <c r="T7" s="2"/>
      <c r="U7" s="2"/>
      <c r="V7" s="2" t="s">
        <v>80</v>
      </c>
      <c r="W7" s="2"/>
      <c r="X7" s="2" t="s">
        <v>39</v>
      </c>
      <c r="Y7" s="2"/>
      <c r="Z7" s="100"/>
      <c r="AA7" s="100"/>
      <c r="AB7" s="100"/>
      <c r="AC7" s="100"/>
      <c r="AD7" s="100"/>
      <c r="AE7" s="100"/>
      <c r="AF7" s="100"/>
      <c r="AG7" s="100"/>
      <c r="AH7" s="100"/>
      <c r="AI7" s="100"/>
      <c r="AJ7" s="100"/>
      <c r="AK7" s="100"/>
      <c r="AL7" s="100"/>
      <c r="AM7" s="100"/>
      <c r="AN7" s="100"/>
      <c r="AO7" s="100"/>
      <c r="AP7" s="100"/>
      <c r="AQ7" s="100"/>
      <c r="AR7" s="100"/>
      <c r="AS7" s="100"/>
      <c r="AT7" s="100"/>
      <c r="AU7" s="100"/>
      <c r="AV7" s="100"/>
      <c r="AW7" s="100"/>
      <c r="AX7" s="100"/>
      <c r="AY7" s="100"/>
      <c r="AZ7" s="100"/>
      <c r="BA7" s="100"/>
      <c r="BB7" s="100"/>
      <c r="BC7" s="100"/>
      <c r="BD7" s="100"/>
      <c r="BE7" s="100"/>
      <c r="BF7" s="100"/>
      <c r="BG7" s="100"/>
    </row>
    <row r="8" spans="1:257" s="78" customFormat="1" ht="24.9" customHeight="1">
      <c r="A8" s="93">
        <v>3</v>
      </c>
      <c r="B8" s="105" t="s">
        <v>301</v>
      </c>
      <c r="C8" s="105">
        <v>12325097</v>
      </c>
      <c r="D8" s="105" t="s">
        <v>225</v>
      </c>
      <c r="E8" s="105" t="s">
        <v>293</v>
      </c>
      <c r="F8" s="2">
        <v>53</v>
      </c>
      <c r="G8" s="12" t="s">
        <v>39</v>
      </c>
      <c r="H8" s="12" t="s">
        <v>302</v>
      </c>
      <c r="I8" s="2">
        <v>100</v>
      </c>
      <c r="J8" s="2"/>
      <c r="K8" s="2"/>
      <c r="L8" s="12" t="s">
        <v>303</v>
      </c>
      <c r="M8" s="2">
        <v>6</v>
      </c>
      <c r="N8" s="2"/>
      <c r="O8" s="2" t="s">
        <v>40</v>
      </c>
      <c r="P8" s="2"/>
      <c r="Q8" s="2"/>
      <c r="R8" s="2"/>
      <c r="S8" s="2"/>
      <c r="T8" s="2"/>
      <c r="U8" s="2"/>
      <c r="V8" s="2" t="s">
        <v>40</v>
      </c>
      <c r="W8" s="2"/>
      <c r="X8" s="2" t="s">
        <v>40</v>
      </c>
      <c r="Y8" s="2"/>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row>
    <row r="9" spans="1:257" s="78" customFormat="1" ht="65">
      <c r="A9" s="93">
        <v>4</v>
      </c>
      <c r="B9" s="105" t="s">
        <v>304</v>
      </c>
      <c r="C9" s="105">
        <v>12225106</v>
      </c>
      <c r="D9" s="105" t="s">
        <v>225</v>
      </c>
      <c r="E9" s="105" t="s">
        <v>286</v>
      </c>
      <c r="F9" s="2">
        <v>50</v>
      </c>
      <c r="G9" s="12" t="s">
        <v>39</v>
      </c>
      <c r="H9" s="12" t="s">
        <v>302</v>
      </c>
      <c r="I9" s="2">
        <v>100</v>
      </c>
      <c r="J9" s="2"/>
      <c r="K9" s="18"/>
      <c r="L9" s="12"/>
      <c r="M9" s="2"/>
      <c r="N9" s="2"/>
      <c r="O9" s="2" t="s">
        <v>40</v>
      </c>
      <c r="P9" s="2"/>
      <c r="Q9" s="2"/>
      <c r="R9" s="2"/>
      <c r="S9" s="2"/>
      <c r="T9" s="2"/>
      <c r="U9" s="2"/>
      <c r="V9" s="2" t="s">
        <v>80</v>
      </c>
      <c r="W9" s="2"/>
      <c r="X9" s="2" t="s">
        <v>40</v>
      </c>
      <c r="Y9" s="2" t="s">
        <v>326</v>
      </c>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row>
    <row r="10" spans="1:257" s="78" customFormat="1" ht="65">
      <c r="A10" s="93">
        <v>5</v>
      </c>
      <c r="B10" s="105" t="s">
        <v>305</v>
      </c>
      <c r="C10" s="105">
        <v>12425094</v>
      </c>
      <c r="D10" s="105" t="s">
        <v>225</v>
      </c>
      <c r="E10" s="105" t="s">
        <v>184</v>
      </c>
      <c r="F10" s="2">
        <v>50</v>
      </c>
      <c r="G10" s="12" t="s">
        <v>39</v>
      </c>
      <c r="H10" s="12" t="s">
        <v>302</v>
      </c>
      <c r="I10" s="2">
        <v>100</v>
      </c>
      <c r="J10" s="2"/>
      <c r="K10" s="2"/>
      <c r="L10" s="12"/>
      <c r="M10" s="2"/>
      <c r="N10" s="2"/>
      <c r="O10" s="2" t="s">
        <v>40</v>
      </c>
      <c r="P10" s="2"/>
      <c r="Q10" s="2"/>
      <c r="R10" s="2"/>
      <c r="S10" s="2"/>
      <c r="T10" s="2"/>
      <c r="U10" s="2"/>
      <c r="V10" s="2" t="s">
        <v>40</v>
      </c>
      <c r="W10" s="2"/>
      <c r="X10" s="2" t="s">
        <v>40</v>
      </c>
      <c r="Y10" s="2"/>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row>
    <row r="11" spans="1:257" s="78" customFormat="1" ht="78">
      <c r="A11" s="2">
        <v>5</v>
      </c>
      <c r="B11" s="43" t="s">
        <v>306</v>
      </c>
      <c r="C11" s="43">
        <v>12325125</v>
      </c>
      <c r="D11" s="43" t="s">
        <v>37</v>
      </c>
      <c r="E11" s="43" t="s">
        <v>307</v>
      </c>
      <c r="F11" s="2">
        <v>46.67</v>
      </c>
      <c r="G11" s="12" t="s">
        <v>39</v>
      </c>
      <c r="H11" s="44" t="s">
        <v>308</v>
      </c>
      <c r="I11" s="2">
        <v>93.33</v>
      </c>
      <c r="J11" s="2"/>
      <c r="K11" s="18"/>
      <c r="L11" s="44"/>
      <c r="M11" s="2"/>
      <c r="N11" s="37"/>
      <c r="O11" s="2" t="s">
        <v>40</v>
      </c>
      <c r="P11" s="2"/>
      <c r="Q11" s="2"/>
      <c r="R11" s="2"/>
      <c r="S11" s="2"/>
      <c r="T11" s="2"/>
      <c r="U11" s="2"/>
      <c r="V11" s="2" t="s">
        <v>80</v>
      </c>
      <c r="W11" s="2"/>
      <c r="X11" s="2" t="s">
        <v>39</v>
      </c>
      <c r="Y11" s="2"/>
      <c r="Z11" s="100"/>
      <c r="AA11" s="100"/>
      <c r="AB11" s="100"/>
      <c r="AC11" s="100"/>
      <c r="AD11" s="100"/>
      <c r="AE11" s="100"/>
      <c r="AF11" s="100"/>
      <c r="AG11" s="100"/>
      <c r="AH11" s="100"/>
      <c r="AI11" s="100"/>
      <c r="AJ11" s="100"/>
      <c r="AK11" s="100"/>
      <c r="AL11" s="100"/>
      <c r="AM11" s="100"/>
      <c r="AN11" s="100"/>
      <c r="AO11" s="100"/>
      <c r="AP11" s="100"/>
      <c r="AQ11" s="100"/>
      <c r="AR11" s="100"/>
      <c r="AS11" s="100"/>
      <c r="AT11" s="100"/>
      <c r="AU11" s="100"/>
      <c r="AV11" s="100"/>
      <c r="AW11" s="100"/>
      <c r="AX11" s="100"/>
      <c r="AY11" s="100"/>
      <c r="AZ11" s="100"/>
      <c r="BA11" s="100"/>
      <c r="BB11" s="100"/>
      <c r="BC11" s="100"/>
      <c r="BD11" s="100"/>
      <c r="BE11" s="100"/>
      <c r="BF11" s="100"/>
      <c r="BG11" s="100"/>
    </row>
    <row r="12" spans="1:257" s="78" customFormat="1" ht="78">
      <c r="A12" s="2">
        <v>6</v>
      </c>
      <c r="B12" s="43" t="s">
        <v>313</v>
      </c>
      <c r="C12" s="43">
        <v>12425035</v>
      </c>
      <c r="D12" s="43" t="s">
        <v>37</v>
      </c>
      <c r="E12" s="43" t="s">
        <v>314</v>
      </c>
      <c r="F12" s="2">
        <v>41.09</v>
      </c>
      <c r="G12" s="12" t="s">
        <v>39</v>
      </c>
      <c r="H12" s="44" t="s">
        <v>315</v>
      </c>
      <c r="I12" s="2">
        <v>76.67</v>
      </c>
      <c r="J12" s="2"/>
      <c r="K12" s="2"/>
      <c r="L12" s="12"/>
      <c r="M12" s="2"/>
      <c r="N12" s="37"/>
      <c r="O12" s="2" t="s">
        <v>40</v>
      </c>
      <c r="P12" s="2"/>
      <c r="Q12" s="2"/>
      <c r="R12" s="2"/>
      <c r="S12" s="2"/>
      <c r="T12" s="45" t="s">
        <v>295</v>
      </c>
      <c r="U12" s="2">
        <v>1.5</v>
      </c>
      <c r="V12" s="2" t="s">
        <v>40</v>
      </c>
      <c r="W12" s="2"/>
      <c r="X12" s="2" t="s">
        <v>39</v>
      </c>
      <c r="Y12" s="45" t="s">
        <v>296</v>
      </c>
      <c r="Z12" s="100"/>
      <c r="AA12" s="100"/>
      <c r="AB12" s="110"/>
      <c r="AC12" s="100"/>
      <c r="AD12" s="100"/>
      <c r="AE12" s="110"/>
      <c r="AF12" s="110"/>
      <c r="AG12" s="110"/>
      <c r="AH12" s="110"/>
      <c r="AI12" s="110"/>
      <c r="AJ12" s="110"/>
      <c r="AK12" s="110"/>
      <c r="AL12" s="110"/>
      <c r="AM12" s="110"/>
      <c r="AN12" s="110"/>
      <c r="AO12" s="110"/>
      <c r="AP12" s="110"/>
      <c r="AQ12" s="110"/>
      <c r="AR12" s="110"/>
      <c r="AS12" s="110"/>
      <c r="AT12" s="110"/>
      <c r="AU12" s="110"/>
      <c r="AV12" s="110"/>
      <c r="AW12" s="110"/>
      <c r="AX12" s="110"/>
      <c r="AY12" s="110"/>
      <c r="AZ12" s="110"/>
      <c r="BA12" s="110"/>
      <c r="BB12" s="110"/>
      <c r="BC12" s="110"/>
      <c r="BD12" s="110"/>
      <c r="BE12" s="110"/>
      <c r="BF12" s="110"/>
      <c r="BG12" s="110"/>
      <c r="BH12" s="111"/>
      <c r="BI12" s="111"/>
      <c r="BJ12" s="111"/>
      <c r="BK12" s="111"/>
      <c r="BL12" s="111"/>
      <c r="BM12" s="111"/>
      <c r="BN12" s="111"/>
      <c r="BO12" s="111"/>
      <c r="BP12" s="111"/>
      <c r="BQ12" s="111"/>
      <c r="BR12" s="111"/>
      <c r="BS12" s="111"/>
      <c r="BT12" s="111"/>
      <c r="BU12" s="111"/>
      <c r="BV12" s="111"/>
      <c r="BW12" s="111"/>
      <c r="BX12" s="111"/>
      <c r="BY12" s="111"/>
      <c r="BZ12" s="111"/>
      <c r="CA12" s="111"/>
      <c r="CB12" s="111"/>
      <c r="CC12" s="111"/>
      <c r="CD12" s="111"/>
      <c r="CE12" s="111"/>
      <c r="CF12" s="111"/>
      <c r="CG12" s="111"/>
      <c r="CH12" s="111"/>
      <c r="CI12" s="111"/>
      <c r="CJ12" s="111"/>
      <c r="CK12" s="111"/>
      <c r="CL12" s="111"/>
      <c r="CM12" s="111"/>
      <c r="CN12" s="111"/>
      <c r="CO12" s="111"/>
      <c r="CP12" s="111"/>
      <c r="CQ12" s="111"/>
      <c r="CR12" s="111"/>
      <c r="CS12" s="111"/>
      <c r="CT12" s="111"/>
      <c r="CU12" s="111"/>
      <c r="CV12" s="111"/>
      <c r="CW12" s="111"/>
      <c r="CX12" s="111"/>
      <c r="CY12" s="111"/>
      <c r="CZ12" s="111"/>
      <c r="DA12" s="111"/>
      <c r="DB12" s="111"/>
      <c r="DC12" s="111"/>
      <c r="DD12" s="111"/>
      <c r="DE12" s="111"/>
      <c r="DF12" s="111"/>
      <c r="DG12" s="111"/>
      <c r="DH12" s="111"/>
      <c r="DI12" s="111"/>
      <c r="DJ12" s="111"/>
      <c r="DK12" s="111"/>
      <c r="DL12" s="111"/>
      <c r="DM12" s="111"/>
      <c r="DN12" s="111"/>
      <c r="DO12" s="111"/>
      <c r="DP12" s="111"/>
      <c r="DQ12" s="111"/>
      <c r="DR12" s="111"/>
      <c r="DS12" s="111"/>
      <c r="DT12" s="111"/>
      <c r="DU12" s="111"/>
      <c r="DV12" s="111"/>
      <c r="DW12" s="111"/>
      <c r="DX12" s="111"/>
      <c r="DY12" s="111"/>
      <c r="DZ12" s="111"/>
      <c r="EA12" s="111"/>
      <c r="EB12" s="111"/>
      <c r="EC12" s="111"/>
      <c r="ED12" s="111"/>
      <c r="EE12" s="111"/>
      <c r="EF12" s="111"/>
      <c r="EG12" s="111"/>
      <c r="EH12" s="111"/>
      <c r="EI12" s="111"/>
      <c r="EJ12" s="111"/>
      <c r="EK12" s="111"/>
      <c r="EL12" s="111"/>
      <c r="EM12" s="111"/>
      <c r="EN12" s="111"/>
      <c r="EO12" s="111"/>
      <c r="EP12" s="111"/>
      <c r="EQ12" s="111"/>
      <c r="ER12" s="111"/>
      <c r="ES12" s="111"/>
      <c r="ET12" s="111"/>
      <c r="EU12" s="111"/>
      <c r="EV12" s="111"/>
      <c r="EW12" s="111"/>
      <c r="EX12" s="111"/>
      <c r="EY12" s="111"/>
      <c r="EZ12" s="111"/>
      <c r="FA12" s="111"/>
      <c r="FB12" s="111"/>
      <c r="FC12" s="111"/>
      <c r="FD12" s="111"/>
      <c r="FE12" s="111"/>
      <c r="FF12" s="111"/>
      <c r="FG12" s="111"/>
      <c r="FH12" s="111"/>
      <c r="FI12" s="111"/>
      <c r="FJ12" s="111"/>
      <c r="FK12" s="111"/>
      <c r="FL12" s="111"/>
      <c r="FM12" s="111"/>
      <c r="FN12" s="111"/>
      <c r="FO12" s="111"/>
      <c r="FP12" s="111"/>
      <c r="FQ12" s="111"/>
      <c r="FR12" s="111"/>
      <c r="FS12" s="111"/>
      <c r="FT12" s="111"/>
      <c r="FU12" s="111"/>
      <c r="FV12" s="111"/>
      <c r="FW12" s="111"/>
      <c r="FX12" s="111"/>
      <c r="FY12" s="111"/>
      <c r="FZ12" s="111"/>
      <c r="GA12" s="111"/>
      <c r="GB12" s="111"/>
      <c r="GC12" s="111"/>
      <c r="GD12" s="111"/>
      <c r="GE12" s="111"/>
      <c r="GF12" s="111"/>
      <c r="GG12" s="111"/>
      <c r="GH12" s="111"/>
      <c r="GI12" s="111"/>
      <c r="GJ12" s="111"/>
      <c r="GK12" s="111"/>
      <c r="GL12" s="111"/>
      <c r="GM12" s="111"/>
      <c r="GN12" s="111"/>
      <c r="GO12" s="111"/>
      <c r="GP12" s="111"/>
      <c r="GQ12" s="111"/>
      <c r="GR12" s="111"/>
      <c r="GS12" s="111"/>
      <c r="GT12" s="111"/>
      <c r="GU12" s="111"/>
      <c r="GV12" s="111"/>
      <c r="GW12" s="111"/>
      <c r="GX12" s="111"/>
      <c r="GY12" s="111"/>
      <c r="GZ12" s="111"/>
      <c r="HA12" s="111"/>
      <c r="HB12" s="111"/>
      <c r="HC12" s="111"/>
      <c r="HD12" s="111"/>
      <c r="HE12" s="111"/>
      <c r="HF12" s="111"/>
      <c r="HG12" s="111"/>
      <c r="HH12" s="111"/>
      <c r="HI12" s="111"/>
      <c r="HJ12" s="111"/>
      <c r="HK12" s="111"/>
      <c r="HL12" s="111"/>
      <c r="HM12" s="111"/>
      <c r="HN12" s="111"/>
      <c r="HO12" s="111"/>
      <c r="HP12" s="111"/>
      <c r="HQ12" s="111"/>
      <c r="HR12" s="111"/>
      <c r="HS12" s="111"/>
      <c r="HT12" s="111"/>
      <c r="HU12" s="111"/>
      <c r="HV12" s="111"/>
      <c r="HW12" s="111"/>
      <c r="HX12" s="111"/>
      <c r="HY12" s="111"/>
      <c r="HZ12" s="111"/>
      <c r="IA12" s="111"/>
      <c r="IB12" s="111"/>
      <c r="IC12" s="111"/>
      <c r="ID12" s="111"/>
      <c r="IE12" s="111"/>
      <c r="IF12" s="111"/>
      <c r="IG12" s="111"/>
      <c r="IH12" s="111"/>
      <c r="II12" s="111"/>
      <c r="IJ12" s="111"/>
      <c r="IK12" s="111"/>
      <c r="IL12" s="111"/>
      <c r="IM12" s="111"/>
      <c r="IN12" s="111"/>
      <c r="IO12" s="111"/>
      <c r="IP12" s="111"/>
      <c r="IQ12" s="111"/>
      <c r="IR12" s="111"/>
      <c r="IS12" s="111"/>
      <c r="IT12" s="111"/>
      <c r="IU12" s="111"/>
      <c r="IV12" s="111"/>
      <c r="IW12" s="111"/>
    </row>
    <row r="13" spans="1:257" s="78" customFormat="1" ht="52">
      <c r="A13" s="2">
        <v>7</v>
      </c>
      <c r="B13" s="43" t="s">
        <v>309</v>
      </c>
      <c r="C13" s="43">
        <v>12225057</v>
      </c>
      <c r="D13" s="43" t="s">
        <v>37</v>
      </c>
      <c r="E13" s="43" t="s">
        <v>310</v>
      </c>
      <c r="F13" s="2">
        <v>41</v>
      </c>
      <c r="G13" s="12" t="s">
        <v>39</v>
      </c>
      <c r="H13" s="44" t="s">
        <v>311</v>
      </c>
      <c r="I13" s="2">
        <v>80</v>
      </c>
      <c r="J13" s="2"/>
      <c r="K13" s="2"/>
      <c r="L13" s="12"/>
      <c r="M13" s="2"/>
      <c r="N13" s="2"/>
      <c r="O13" s="2" t="s">
        <v>40</v>
      </c>
      <c r="P13" s="2"/>
      <c r="Q13" s="2"/>
      <c r="R13" s="2"/>
      <c r="S13" s="2"/>
      <c r="T13" s="45" t="s">
        <v>300</v>
      </c>
      <c r="U13" s="2">
        <v>2</v>
      </c>
      <c r="V13" s="2" t="s">
        <v>40</v>
      </c>
      <c r="W13" s="50"/>
      <c r="X13" s="2" t="s">
        <v>39</v>
      </c>
      <c r="Y13" s="50"/>
      <c r="Z13" s="100"/>
      <c r="AA13" s="100"/>
      <c r="AB13" s="100"/>
      <c r="AC13" s="100"/>
      <c r="AD13" s="100"/>
      <c r="AE13" s="100"/>
      <c r="AF13" s="100"/>
      <c r="AG13" s="100"/>
      <c r="AH13" s="100"/>
      <c r="AI13" s="100"/>
      <c r="AJ13" s="100"/>
      <c r="AK13" s="100"/>
      <c r="AL13" s="100"/>
      <c r="AM13" s="100"/>
      <c r="AN13" s="100"/>
      <c r="AO13" s="100"/>
      <c r="AP13" s="100"/>
      <c r="AQ13" s="100"/>
      <c r="AR13" s="100"/>
      <c r="AS13" s="100"/>
      <c r="AT13" s="100"/>
      <c r="AU13" s="100"/>
      <c r="AV13" s="100"/>
      <c r="AW13" s="100"/>
      <c r="AX13" s="100"/>
      <c r="AY13" s="100"/>
      <c r="AZ13" s="100"/>
      <c r="BA13" s="100"/>
      <c r="BB13" s="100"/>
      <c r="BC13" s="100"/>
      <c r="BD13" s="100"/>
      <c r="BE13" s="100"/>
      <c r="BF13" s="100"/>
      <c r="BG13" s="100"/>
    </row>
    <row r="14" spans="1:257" s="78" customFormat="1" ht="91">
      <c r="A14" s="2">
        <v>8</v>
      </c>
      <c r="B14" s="43" t="s">
        <v>317</v>
      </c>
      <c r="C14" s="43">
        <v>12325048</v>
      </c>
      <c r="D14" s="43" t="s">
        <v>37</v>
      </c>
      <c r="E14" s="43" t="s">
        <v>318</v>
      </c>
      <c r="F14" s="2">
        <v>38.340000000000003</v>
      </c>
      <c r="G14" s="12" t="s">
        <v>39</v>
      </c>
      <c r="H14" s="44" t="s">
        <v>319</v>
      </c>
      <c r="I14" s="2">
        <v>76.67</v>
      </c>
      <c r="J14" s="2"/>
      <c r="K14" s="2"/>
      <c r="L14" s="12"/>
      <c r="M14" s="2"/>
      <c r="N14" s="37"/>
      <c r="O14" s="2" t="s">
        <v>40</v>
      </c>
      <c r="P14" s="2"/>
      <c r="Q14" s="2"/>
      <c r="R14" s="2"/>
      <c r="S14" s="2"/>
      <c r="T14" s="2"/>
      <c r="U14" s="2"/>
      <c r="V14" s="2" t="s">
        <v>80</v>
      </c>
      <c r="W14" s="2"/>
      <c r="X14" s="2" t="s">
        <v>39</v>
      </c>
      <c r="Y14" s="2"/>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100"/>
      <c r="AY14" s="100"/>
      <c r="AZ14" s="100"/>
      <c r="BA14" s="100"/>
      <c r="BB14" s="100"/>
      <c r="BC14" s="100"/>
      <c r="BD14" s="100"/>
      <c r="BE14" s="100"/>
      <c r="BF14" s="100"/>
      <c r="BG14" s="100"/>
    </row>
    <row r="15" spans="1:257" s="78" customFormat="1" ht="52">
      <c r="A15" s="93">
        <v>6</v>
      </c>
      <c r="B15" s="105" t="s">
        <v>320</v>
      </c>
      <c r="C15" s="105">
        <v>12325114</v>
      </c>
      <c r="D15" s="105" t="s">
        <v>225</v>
      </c>
      <c r="E15" s="105" t="s">
        <v>293</v>
      </c>
      <c r="F15" s="2">
        <v>38.25</v>
      </c>
      <c r="G15" s="12" t="s">
        <v>39</v>
      </c>
      <c r="H15" s="12" t="s">
        <v>321</v>
      </c>
      <c r="I15" s="2">
        <v>64</v>
      </c>
      <c r="J15" s="2"/>
      <c r="K15" s="2"/>
      <c r="L15" s="12" t="s">
        <v>51</v>
      </c>
      <c r="M15" s="2">
        <v>12.5</v>
      </c>
      <c r="N15" s="2"/>
      <c r="O15" s="2" t="s">
        <v>40</v>
      </c>
      <c r="P15" s="2"/>
      <c r="Q15" s="2"/>
      <c r="R15" s="2"/>
      <c r="S15" s="2"/>
      <c r="T15" s="2"/>
      <c r="U15" s="2"/>
      <c r="V15" s="2" t="s">
        <v>40</v>
      </c>
      <c r="W15" s="2"/>
      <c r="X15" s="2" t="s">
        <v>40</v>
      </c>
      <c r="Y15" s="2"/>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row>
    <row r="16" spans="1:257" s="78" customFormat="1" ht="143">
      <c r="A16" s="2">
        <v>9</v>
      </c>
      <c r="B16" s="48" t="s">
        <v>322</v>
      </c>
      <c r="C16" s="48">
        <v>12225004</v>
      </c>
      <c r="D16" s="48" t="s">
        <v>37</v>
      </c>
      <c r="E16" s="48" t="s">
        <v>323</v>
      </c>
      <c r="F16" s="47">
        <v>37</v>
      </c>
      <c r="G16" s="114" t="s">
        <v>39</v>
      </c>
      <c r="H16" s="115" t="s">
        <v>324</v>
      </c>
      <c r="I16" s="47">
        <v>60</v>
      </c>
      <c r="J16" s="47"/>
      <c r="K16" s="47"/>
      <c r="L16" s="115" t="s">
        <v>325</v>
      </c>
      <c r="M16" s="47">
        <v>12.5</v>
      </c>
      <c r="N16" s="47"/>
      <c r="O16" s="47" t="s">
        <v>80</v>
      </c>
      <c r="P16" s="47"/>
      <c r="Q16" s="47"/>
      <c r="R16" s="47"/>
      <c r="S16" s="47"/>
      <c r="T16" s="51" t="s">
        <v>388</v>
      </c>
      <c r="U16" s="47">
        <v>1.5</v>
      </c>
      <c r="V16" s="2" t="s">
        <v>80</v>
      </c>
      <c r="W16" s="47"/>
      <c r="X16" s="47" t="s">
        <v>39</v>
      </c>
      <c r="Y16" s="54" t="s">
        <v>326</v>
      </c>
      <c r="Z16" s="103"/>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row>
    <row r="17" spans="1:257" s="78" customFormat="1" ht="104">
      <c r="A17" s="93">
        <v>7</v>
      </c>
      <c r="B17" s="105" t="s">
        <v>333</v>
      </c>
      <c r="C17" s="105">
        <v>12125052</v>
      </c>
      <c r="D17" s="105" t="s">
        <v>225</v>
      </c>
      <c r="E17" s="105" t="s">
        <v>334</v>
      </c>
      <c r="F17" s="2">
        <v>34.5</v>
      </c>
      <c r="G17" s="12" t="s">
        <v>39</v>
      </c>
      <c r="H17" s="12" t="s">
        <v>335</v>
      </c>
      <c r="I17" s="2">
        <v>51.5</v>
      </c>
      <c r="J17" s="2"/>
      <c r="K17" s="2"/>
      <c r="L17" s="12" t="s">
        <v>51</v>
      </c>
      <c r="M17" s="2">
        <v>12.5</v>
      </c>
      <c r="N17" s="2"/>
      <c r="O17" s="2" t="s">
        <v>40</v>
      </c>
      <c r="P17" s="2"/>
      <c r="Q17" s="2"/>
      <c r="R17" s="2" t="s">
        <v>404</v>
      </c>
      <c r="S17" s="2">
        <v>3</v>
      </c>
      <c r="T17" s="2" t="s">
        <v>210</v>
      </c>
      <c r="U17" s="2">
        <v>2</v>
      </c>
      <c r="V17" s="2" t="s">
        <v>40</v>
      </c>
      <c r="W17" s="2"/>
      <c r="X17" s="2" t="s">
        <v>40</v>
      </c>
      <c r="Y17" s="2" t="s">
        <v>326</v>
      </c>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row>
    <row r="18" spans="1:257" s="78" customFormat="1" ht="78">
      <c r="A18" s="2">
        <v>10</v>
      </c>
      <c r="B18" s="48" t="s">
        <v>329</v>
      </c>
      <c r="C18" s="48">
        <v>12325015</v>
      </c>
      <c r="D18" s="48" t="s">
        <v>37</v>
      </c>
      <c r="E18" s="48" t="s">
        <v>330</v>
      </c>
      <c r="F18" s="47">
        <v>32.75</v>
      </c>
      <c r="G18" s="114" t="s">
        <v>39</v>
      </c>
      <c r="H18" s="115" t="s">
        <v>331</v>
      </c>
      <c r="I18" s="47">
        <v>53</v>
      </c>
      <c r="J18" s="47"/>
      <c r="K18" s="47"/>
      <c r="L18" s="115" t="s">
        <v>325</v>
      </c>
      <c r="M18" s="47">
        <v>12.5</v>
      </c>
      <c r="N18" s="116"/>
      <c r="O18" s="47" t="s">
        <v>80</v>
      </c>
      <c r="P18" s="47"/>
      <c r="Q18" s="47"/>
      <c r="R18" s="47"/>
      <c r="S18" s="47"/>
      <c r="T18" s="47"/>
      <c r="U18" s="47"/>
      <c r="V18" s="2" t="s">
        <v>80</v>
      </c>
      <c r="W18" s="47"/>
      <c r="X18" s="47" t="s">
        <v>39</v>
      </c>
      <c r="Y18" s="54" t="s">
        <v>326</v>
      </c>
      <c r="Z18" s="103"/>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0"/>
      <c r="BA18" s="100"/>
      <c r="BB18" s="100"/>
      <c r="BC18" s="100"/>
      <c r="BD18" s="100"/>
      <c r="BE18" s="100"/>
      <c r="BF18" s="100"/>
      <c r="BG18" s="100"/>
    </row>
    <row r="19" spans="1:257" s="78" customFormat="1" ht="52">
      <c r="A19" s="2">
        <v>11</v>
      </c>
      <c r="B19" s="43" t="s">
        <v>337</v>
      </c>
      <c r="C19" s="43">
        <v>12425129</v>
      </c>
      <c r="D19" s="43" t="s">
        <v>37</v>
      </c>
      <c r="E19" s="43" t="s">
        <v>338</v>
      </c>
      <c r="F19" s="2">
        <v>32</v>
      </c>
      <c r="G19" s="12" t="s">
        <v>39</v>
      </c>
      <c r="H19" s="44" t="s">
        <v>339</v>
      </c>
      <c r="I19" s="2">
        <v>64</v>
      </c>
      <c r="J19" s="2"/>
      <c r="K19" s="2"/>
      <c r="L19" s="12"/>
      <c r="M19" s="2"/>
      <c r="N19" s="37"/>
      <c r="O19" s="2" t="s">
        <v>40</v>
      </c>
      <c r="P19" s="2"/>
      <c r="Q19" s="2"/>
      <c r="R19" s="2"/>
      <c r="S19" s="2"/>
      <c r="T19" s="2"/>
      <c r="U19" s="2"/>
      <c r="V19" s="2" t="s">
        <v>80</v>
      </c>
      <c r="W19" s="2"/>
      <c r="X19" s="2" t="s">
        <v>39</v>
      </c>
      <c r="Y19" s="2"/>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0"/>
      <c r="BA19" s="100"/>
      <c r="BB19" s="100"/>
      <c r="BC19" s="100"/>
      <c r="BD19" s="100"/>
      <c r="BE19" s="100"/>
      <c r="BF19" s="100"/>
      <c r="BG19" s="100"/>
    </row>
    <row r="20" spans="1:257" s="78" customFormat="1" ht="26">
      <c r="A20" s="2">
        <v>12</v>
      </c>
      <c r="B20" s="43" t="s">
        <v>327</v>
      </c>
      <c r="C20" s="43">
        <v>12525006</v>
      </c>
      <c r="D20" s="43" t="s">
        <v>37</v>
      </c>
      <c r="E20" s="43" t="s">
        <v>289</v>
      </c>
      <c r="F20" s="2">
        <v>30</v>
      </c>
      <c r="G20" s="12" t="s">
        <v>39</v>
      </c>
      <c r="H20" s="44" t="s">
        <v>324</v>
      </c>
      <c r="I20" s="2">
        <v>60</v>
      </c>
      <c r="J20" s="2"/>
      <c r="K20" s="2"/>
      <c r="L20" s="44" t="s">
        <v>328</v>
      </c>
      <c r="M20" s="2">
        <v>12.5</v>
      </c>
      <c r="N20" s="37"/>
      <c r="O20" s="2" t="s">
        <v>40</v>
      </c>
      <c r="P20" s="2"/>
      <c r="Q20" s="2"/>
      <c r="R20" s="2"/>
      <c r="S20" s="2"/>
      <c r="T20" s="2"/>
      <c r="U20" s="2"/>
      <c r="V20" s="2" t="s">
        <v>80</v>
      </c>
      <c r="W20" s="2"/>
      <c r="X20" s="2" t="s">
        <v>39</v>
      </c>
      <c r="Y20" s="2"/>
      <c r="Z20" s="100"/>
      <c r="AA20" s="100"/>
      <c r="AB20" s="10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c r="BC20" s="100"/>
      <c r="BD20" s="100"/>
      <c r="BE20" s="100"/>
      <c r="BF20" s="100"/>
      <c r="BG20" s="100"/>
    </row>
    <row r="21" spans="1:257" s="78" customFormat="1" ht="42">
      <c r="A21" s="93">
        <v>8</v>
      </c>
      <c r="B21" s="105" t="s">
        <v>340</v>
      </c>
      <c r="C21" s="105">
        <v>12225006</v>
      </c>
      <c r="D21" s="105" t="s">
        <v>225</v>
      </c>
      <c r="E21" s="105" t="s">
        <v>286</v>
      </c>
      <c r="F21" s="2">
        <v>30</v>
      </c>
      <c r="G21" s="12" t="s">
        <v>39</v>
      </c>
      <c r="H21" s="12" t="s">
        <v>341</v>
      </c>
      <c r="I21" s="2">
        <v>60</v>
      </c>
      <c r="J21" s="2"/>
      <c r="K21" s="18"/>
      <c r="L21" s="12"/>
      <c r="M21" s="2"/>
      <c r="N21" s="2"/>
      <c r="O21" s="2" t="s">
        <v>40</v>
      </c>
      <c r="P21" s="2"/>
      <c r="Q21" s="2"/>
      <c r="R21" s="2"/>
      <c r="S21" s="2"/>
      <c r="T21" s="2"/>
      <c r="U21" s="2"/>
      <c r="V21" s="2" t="s">
        <v>40</v>
      </c>
      <c r="W21" s="2"/>
      <c r="X21" s="2" t="s">
        <v>40</v>
      </c>
      <c r="Y21" s="2" t="s">
        <v>326</v>
      </c>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row>
    <row r="22" spans="1:257" s="78" customFormat="1" ht="65">
      <c r="A22" s="93">
        <v>9</v>
      </c>
      <c r="B22" s="105" t="s">
        <v>342</v>
      </c>
      <c r="C22" s="105">
        <v>12225027</v>
      </c>
      <c r="D22" s="105" t="s">
        <v>225</v>
      </c>
      <c r="E22" s="105" t="s">
        <v>286</v>
      </c>
      <c r="F22" s="2">
        <v>29.25</v>
      </c>
      <c r="G22" s="12" t="s">
        <v>39</v>
      </c>
      <c r="H22" s="12" t="s">
        <v>343</v>
      </c>
      <c r="I22" s="2">
        <v>44</v>
      </c>
      <c r="J22" s="2"/>
      <c r="K22" s="2"/>
      <c r="L22" s="12" t="s">
        <v>51</v>
      </c>
      <c r="M22" s="2">
        <v>12.5</v>
      </c>
      <c r="N22" s="2"/>
      <c r="O22" s="2" t="s">
        <v>40</v>
      </c>
      <c r="P22" s="2"/>
      <c r="Q22" s="2"/>
      <c r="R22" s="2"/>
      <c r="S22" s="2"/>
      <c r="T22" s="2"/>
      <c r="U22" s="2"/>
      <c r="V22" s="2" t="s">
        <v>40</v>
      </c>
      <c r="W22" s="2"/>
      <c r="X22" s="2" t="s">
        <v>40</v>
      </c>
      <c r="Y22" s="2" t="s">
        <v>394</v>
      </c>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row>
    <row r="23" spans="1:257" s="78" customFormat="1" ht="39">
      <c r="A23" s="2">
        <v>13</v>
      </c>
      <c r="B23" s="34" t="s">
        <v>344</v>
      </c>
      <c r="C23" s="34">
        <v>12325017</v>
      </c>
      <c r="D23" s="34" t="s">
        <v>37</v>
      </c>
      <c r="E23" s="34" t="s">
        <v>330</v>
      </c>
      <c r="F23" s="29">
        <v>26.25</v>
      </c>
      <c r="G23" s="31" t="s">
        <v>39</v>
      </c>
      <c r="H23" s="35" t="s">
        <v>345</v>
      </c>
      <c r="I23" s="29">
        <v>40</v>
      </c>
      <c r="J23" s="29"/>
      <c r="K23" s="29"/>
      <c r="L23" s="35" t="s">
        <v>245</v>
      </c>
      <c r="M23" s="29">
        <v>12.5</v>
      </c>
      <c r="N23" s="29"/>
      <c r="O23" s="47" t="s">
        <v>80</v>
      </c>
      <c r="P23" s="29"/>
      <c r="Q23" s="29"/>
      <c r="R23" s="29"/>
      <c r="S23" s="29"/>
      <c r="T23" s="29"/>
      <c r="U23" s="29"/>
      <c r="V23" s="2" t="s">
        <v>80</v>
      </c>
      <c r="W23" s="29"/>
      <c r="X23" s="29" t="s">
        <v>39</v>
      </c>
      <c r="Y23" s="29"/>
      <c r="Z23" s="100"/>
      <c r="AA23" s="100"/>
      <c r="AB23" s="100"/>
      <c r="AC23" s="100"/>
      <c r="AD23" s="100"/>
      <c r="AE23" s="100"/>
      <c r="AF23" s="100"/>
      <c r="AG23" s="100"/>
      <c r="AH23" s="100"/>
      <c r="AI23" s="100"/>
      <c r="AJ23" s="100"/>
      <c r="AK23" s="100"/>
      <c r="AL23" s="100"/>
      <c r="AM23" s="100"/>
      <c r="AN23" s="100"/>
      <c r="AO23" s="100"/>
      <c r="AP23" s="100"/>
      <c r="AQ23" s="100"/>
      <c r="AR23" s="100"/>
      <c r="AS23" s="100"/>
      <c r="AT23" s="100"/>
      <c r="AU23" s="100"/>
      <c r="AV23" s="100"/>
      <c r="AW23" s="100"/>
      <c r="AX23" s="100"/>
      <c r="AY23" s="100"/>
      <c r="AZ23" s="100"/>
      <c r="BA23" s="100"/>
      <c r="BB23" s="100"/>
      <c r="BC23" s="100"/>
      <c r="BD23" s="100"/>
      <c r="BE23" s="100"/>
      <c r="BF23" s="100"/>
      <c r="BG23" s="100"/>
    </row>
    <row r="24" spans="1:257" s="78" customFormat="1" ht="52">
      <c r="A24" s="93">
        <v>10</v>
      </c>
      <c r="B24" s="105" t="s">
        <v>349</v>
      </c>
      <c r="C24" s="105">
        <v>12225025</v>
      </c>
      <c r="D24" s="105" t="s">
        <v>225</v>
      </c>
      <c r="E24" s="105" t="s">
        <v>286</v>
      </c>
      <c r="F24" s="2">
        <v>26.25</v>
      </c>
      <c r="G24" s="12" t="s">
        <v>39</v>
      </c>
      <c r="H24" s="12" t="s">
        <v>350</v>
      </c>
      <c r="I24" s="2">
        <v>40</v>
      </c>
      <c r="J24" s="2"/>
      <c r="K24" s="2"/>
      <c r="L24" s="12" t="s">
        <v>51</v>
      </c>
      <c r="M24" s="2">
        <v>12.5</v>
      </c>
      <c r="N24" s="2"/>
      <c r="O24" s="2" t="s">
        <v>40</v>
      </c>
      <c r="P24" s="2"/>
      <c r="Q24" s="2"/>
      <c r="R24" s="2"/>
      <c r="S24" s="2"/>
      <c r="T24" s="2"/>
      <c r="U24" s="2"/>
      <c r="V24" s="2" t="s">
        <v>80</v>
      </c>
      <c r="W24" s="2"/>
      <c r="X24" s="2" t="s">
        <v>40</v>
      </c>
      <c r="Y24" s="2" t="s">
        <v>326</v>
      </c>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row>
    <row r="25" spans="1:257" s="78" customFormat="1" ht="39">
      <c r="A25" s="117">
        <v>14</v>
      </c>
      <c r="B25" s="48" t="s">
        <v>351</v>
      </c>
      <c r="C25" s="48">
        <v>12125098</v>
      </c>
      <c r="D25" s="48" t="s">
        <v>37</v>
      </c>
      <c r="E25" s="48" t="s">
        <v>352</v>
      </c>
      <c r="F25" s="47">
        <v>25</v>
      </c>
      <c r="G25" s="114" t="s">
        <v>39</v>
      </c>
      <c r="H25" s="115" t="s">
        <v>353</v>
      </c>
      <c r="I25" s="47">
        <v>50</v>
      </c>
      <c r="J25" s="47"/>
      <c r="K25" s="47"/>
      <c r="L25" s="115"/>
      <c r="M25" s="47"/>
      <c r="N25" s="116"/>
      <c r="O25" s="47" t="s">
        <v>80</v>
      </c>
      <c r="P25" s="47"/>
      <c r="Q25" s="47"/>
      <c r="R25" s="47"/>
      <c r="S25" s="47"/>
      <c r="T25" s="47"/>
      <c r="U25" s="47"/>
      <c r="V25" s="2" t="s">
        <v>80</v>
      </c>
      <c r="W25" s="47"/>
      <c r="X25" s="47" t="s">
        <v>39</v>
      </c>
      <c r="Y25" s="54" t="s">
        <v>326</v>
      </c>
      <c r="Z25" s="103"/>
      <c r="AA25" s="100"/>
      <c r="AB25" s="100"/>
      <c r="AC25" s="100"/>
      <c r="AD25" s="100"/>
      <c r="AF25" s="100"/>
      <c r="AG25" s="100"/>
      <c r="AH25" s="100"/>
      <c r="AI25" s="100"/>
      <c r="AJ25" s="100"/>
      <c r="AK25" s="100"/>
      <c r="AL25" s="100"/>
      <c r="AM25" s="100"/>
      <c r="AN25" s="100"/>
      <c r="AO25" s="100"/>
      <c r="AP25" s="100"/>
      <c r="AQ25" s="100"/>
      <c r="AR25" s="100"/>
      <c r="AS25" s="100"/>
      <c r="AT25" s="100"/>
      <c r="AU25" s="100"/>
      <c r="AV25" s="100"/>
      <c r="AW25" s="100"/>
      <c r="AX25" s="100"/>
      <c r="AY25" s="100"/>
      <c r="AZ25" s="100"/>
      <c r="BA25" s="100"/>
      <c r="BB25" s="100"/>
      <c r="BC25" s="100"/>
      <c r="BD25" s="100"/>
      <c r="BE25" s="100"/>
      <c r="BF25" s="100"/>
      <c r="BG25" s="100"/>
    </row>
    <row r="26" spans="1:257" s="78" customFormat="1" ht="52">
      <c r="A26" s="2">
        <v>15</v>
      </c>
      <c r="B26" s="43" t="s">
        <v>355</v>
      </c>
      <c r="C26" s="43">
        <v>12525107</v>
      </c>
      <c r="D26" s="43" t="s">
        <v>37</v>
      </c>
      <c r="E26" s="43" t="s">
        <v>330</v>
      </c>
      <c r="F26" s="2">
        <v>24.75</v>
      </c>
      <c r="G26" s="12" t="s">
        <v>39</v>
      </c>
      <c r="H26" s="44" t="s">
        <v>356</v>
      </c>
      <c r="I26" s="2">
        <v>48</v>
      </c>
      <c r="J26" s="2"/>
      <c r="K26" s="2"/>
      <c r="L26" s="12"/>
      <c r="M26" s="2"/>
      <c r="N26" s="2"/>
      <c r="O26" s="2" t="s">
        <v>40</v>
      </c>
      <c r="P26" s="2"/>
      <c r="Q26" s="2"/>
      <c r="R26" s="2"/>
      <c r="S26" s="2"/>
      <c r="T26" s="45" t="s">
        <v>316</v>
      </c>
      <c r="U26" s="2">
        <v>1.5</v>
      </c>
      <c r="V26" s="2" t="s">
        <v>40</v>
      </c>
      <c r="W26" s="2"/>
      <c r="X26" s="2" t="s">
        <v>39</v>
      </c>
      <c r="Y26" s="2"/>
      <c r="Z26" s="100"/>
      <c r="AA26" s="100"/>
      <c r="AB26" s="100"/>
      <c r="AC26" s="100"/>
      <c r="AD26" s="100"/>
      <c r="AE26" s="100"/>
      <c r="AF26" s="100"/>
      <c r="AG26" s="100"/>
      <c r="AH26" s="100"/>
      <c r="AI26" s="100"/>
      <c r="AJ26" s="100"/>
      <c r="AK26" s="100"/>
      <c r="AL26" s="100"/>
      <c r="AM26" s="100"/>
      <c r="AN26" s="100"/>
      <c r="AO26" s="100"/>
      <c r="AP26" s="100"/>
      <c r="AQ26" s="100"/>
      <c r="AR26" s="100"/>
      <c r="AS26" s="100"/>
      <c r="AT26" s="100"/>
      <c r="AU26" s="100"/>
      <c r="AV26" s="100"/>
      <c r="AW26" s="100"/>
      <c r="AX26" s="100"/>
      <c r="AY26" s="100"/>
      <c r="AZ26" s="100"/>
      <c r="BA26" s="100"/>
      <c r="BB26" s="100"/>
      <c r="BC26" s="100"/>
      <c r="BD26" s="100"/>
      <c r="BE26" s="100"/>
      <c r="BF26" s="100"/>
      <c r="BG26" s="100"/>
    </row>
    <row r="27" spans="1:257" s="78" customFormat="1" ht="78">
      <c r="A27" s="2">
        <v>16</v>
      </c>
      <c r="B27" s="43" t="s">
        <v>359</v>
      </c>
      <c r="C27" s="43">
        <v>12325077</v>
      </c>
      <c r="D27" s="43" t="s">
        <v>37</v>
      </c>
      <c r="E27" s="43" t="s">
        <v>298</v>
      </c>
      <c r="F27" s="2">
        <v>23.67</v>
      </c>
      <c r="G27" s="12" t="s">
        <v>39</v>
      </c>
      <c r="H27" s="44" t="s">
        <v>360</v>
      </c>
      <c r="I27" s="2">
        <v>43.33</v>
      </c>
      <c r="J27" s="2"/>
      <c r="K27" s="2"/>
      <c r="L27" s="12"/>
      <c r="M27" s="2"/>
      <c r="N27" s="37"/>
      <c r="O27" s="2" t="s">
        <v>40</v>
      </c>
      <c r="P27" s="2"/>
      <c r="Q27" s="2"/>
      <c r="R27" s="2"/>
      <c r="S27" s="2"/>
      <c r="T27" s="45" t="s">
        <v>241</v>
      </c>
      <c r="U27" s="45">
        <v>2</v>
      </c>
      <c r="V27" s="2" t="s">
        <v>40</v>
      </c>
      <c r="W27" s="2"/>
      <c r="X27" s="2" t="s">
        <v>39</v>
      </c>
      <c r="Y27" s="45" t="s">
        <v>312</v>
      </c>
      <c r="Z27" s="100"/>
      <c r="AA27" s="100"/>
      <c r="AB27" s="100"/>
      <c r="AC27" s="100"/>
      <c r="AD27" s="100"/>
      <c r="AE27" s="100"/>
      <c r="AF27" s="100"/>
      <c r="AG27" s="100"/>
      <c r="AH27" s="100"/>
      <c r="AI27" s="100"/>
      <c r="AJ27" s="100"/>
      <c r="AK27" s="100"/>
      <c r="AL27" s="100"/>
      <c r="AM27" s="100"/>
      <c r="AN27" s="100"/>
      <c r="AO27" s="100"/>
      <c r="AP27" s="100"/>
      <c r="AQ27" s="100"/>
      <c r="AR27" s="100"/>
      <c r="AS27" s="100"/>
      <c r="AT27" s="100"/>
      <c r="AU27" s="100"/>
      <c r="AV27" s="100"/>
      <c r="AW27" s="100"/>
      <c r="AX27" s="100"/>
      <c r="AY27" s="100"/>
      <c r="AZ27" s="100"/>
      <c r="BA27" s="100"/>
      <c r="BB27" s="100"/>
      <c r="BC27" s="100"/>
      <c r="BD27" s="100"/>
      <c r="BE27" s="100"/>
      <c r="BF27" s="100"/>
      <c r="BG27" s="100"/>
    </row>
    <row r="28" spans="1:257" s="101" customFormat="1" ht="143">
      <c r="A28" s="93">
        <v>11</v>
      </c>
      <c r="B28" s="105" t="s">
        <v>363</v>
      </c>
      <c r="C28" s="105">
        <v>12325115</v>
      </c>
      <c r="D28" s="105" t="s">
        <v>225</v>
      </c>
      <c r="E28" s="105" t="s">
        <v>293</v>
      </c>
      <c r="F28" s="2">
        <v>22.75</v>
      </c>
      <c r="G28" s="12" t="s">
        <v>39</v>
      </c>
      <c r="H28" s="12" t="s">
        <v>350</v>
      </c>
      <c r="I28" s="2">
        <v>40</v>
      </c>
      <c r="J28" s="2"/>
      <c r="K28" s="2"/>
      <c r="L28" s="2"/>
      <c r="M28" s="2"/>
      <c r="N28" s="2"/>
      <c r="O28" s="2" t="s">
        <v>40</v>
      </c>
      <c r="P28" s="2"/>
      <c r="Q28" s="2"/>
      <c r="R28" s="2"/>
      <c r="S28" s="2"/>
      <c r="T28" s="2" t="s">
        <v>410</v>
      </c>
      <c r="U28" s="2">
        <v>3.5</v>
      </c>
      <c r="V28" s="2" t="s">
        <v>40</v>
      </c>
      <c r="W28" s="2"/>
      <c r="X28" s="2" t="s">
        <v>40</v>
      </c>
      <c r="Y28" s="2" t="s">
        <v>411</v>
      </c>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row>
    <row r="29" spans="1:257" s="78" customFormat="1" ht="39">
      <c r="A29" s="2">
        <v>17</v>
      </c>
      <c r="B29" s="43" t="s">
        <v>361</v>
      </c>
      <c r="C29" s="43">
        <v>12425004</v>
      </c>
      <c r="D29" s="43" t="s">
        <v>37</v>
      </c>
      <c r="E29" s="43" t="s">
        <v>289</v>
      </c>
      <c r="F29" s="2">
        <v>21.25</v>
      </c>
      <c r="G29" s="12" t="s">
        <v>39</v>
      </c>
      <c r="H29" s="44" t="s">
        <v>362</v>
      </c>
      <c r="I29" s="2">
        <v>30</v>
      </c>
      <c r="J29" s="2"/>
      <c r="K29" s="2"/>
      <c r="L29" s="44" t="s">
        <v>328</v>
      </c>
      <c r="M29" s="2">
        <v>12.5</v>
      </c>
      <c r="N29" s="37"/>
      <c r="O29" s="2" t="s">
        <v>40</v>
      </c>
      <c r="P29" s="2"/>
      <c r="Q29" s="2"/>
      <c r="R29" s="2"/>
      <c r="S29" s="2"/>
      <c r="T29" s="2"/>
      <c r="U29" s="2"/>
      <c r="V29" s="2" t="s">
        <v>80</v>
      </c>
      <c r="W29" s="2"/>
      <c r="X29" s="2" t="s">
        <v>39</v>
      </c>
      <c r="Y29" s="2"/>
      <c r="Z29" s="100"/>
      <c r="AA29" s="100"/>
      <c r="AB29" s="100"/>
      <c r="AC29" s="100"/>
      <c r="AD29" s="100"/>
      <c r="AE29" s="100"/>
      <c r="AF29" s="100"/>
      <c r="AG29" s="100"/>
      <c r="AH29" s="100"/>
      <c r="AI29" s="100"/>
      <c r="AJ29" s="100"/>
      <c r="AK29" s="100"/>
      <c r="AL29" s="100"/>
      <c r="AM29" s="100"/>
      <c r="AN29" s="100"/>
      <c r="AO29" s="100"/>
      <c r="AP29" s="100"/>
      <c r="AQ29" s="100"/>
      <c r="AR29" s="100"/>
      <c r="AS29" s="100"/>
      <c r="AT29" s="100"/>
      <c r="AU29" s="100"/>
      <c r="AV29" s="100"/>
      <c r="AW29" s="100"/>
      <c r="AX29" s="100"/>
      <c r="AY29" s="100"/>
      <c r="AZ29" s="100"/>
      <c r="BA29" s="100"/>
      <c r="BB29" s="100"/>
      <c r="BC29" s="100"/>
      <c r="BD29" s="100"/>
      <c r="BE29" s="100"/>
      <c r="BF29" s="100"/>
      <c r="BG29" s="100"/>
    </row>
    <row r="30" spans="1:257" s="78" customFormat="1" ht="26">
      <c r="A30" s="2">
        <v>18</v>
      </c>
      <c r="B30" s="43" t="s">
        <v>364</v>
      </c>
      <c r="C30" s="43">
        <v>12325089</v>
      </c>
      <c r="D30" s="43" t="s">
        <v>37</v>
      </c>
      <c r="E30" s="43" t="s">
        <v>298</v>
      </c>
      <c r="F30" s="2">
        <v>20</v>
      </c>
      <c r="G30" s="12" t="s">
        <v>39</v>
      </c>
      <c r="H30" s="44" t="s">
        <v>345</v>
      </c>
      <c r="I30" s="2">
        <v>40</v>
      </c>
      <c r="J30" s="2"/>
      <c r="K30" s="2"/>
      <c r="L30" s="12"/>
      <c r="M30" s="2"/>
      <c r="N30" s="37"/>
      <c r="O30" s="2" t="s">
        <v>40</v>
      </c>
      <c r="P30" s="2"/>
      <c r="Q30" s="2"/>
      <c r="R30" s="2"/>
      <c r="S30" s="2"/>
      <c r="T30" s="2"/>
      <c r="U30" s="2"/>
      <c r="V30" s="2" t="s">
        <v>80</v>
      </c>
      <c r="W30" s="2"/>
      <c r="X30" s="2" t="s">
        <v>39</v>
      </c>
      <c r="Y30" s="2"/>
      <c r="Z30" s="100"/>
      <c r="AA30" s="100"/>
      <c r="AB30" s="100"/>
      <c r="AC30" s="100"/>
      <c r="AD30" s="100"/>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0"/>
      <c r="BC30" s="100"/>
      <c r="BD30" s="100"/>
      <c r="BE30" s="100"/>
      <c r="BF30" s="100"/>
      <c r="BG30" s="100"/>
    </row>
    <row r="31" spans="1:257" s="78" customFormat="1" ht="26">
      <c r="A31" s="2">
        <v>19</v>
      </c>
      <c r="B31" s="43" t="s">
        <v>365</v>
      </c>
      <c r="C31" s="43">
        <v>12025100</v>
      </c>
      <c r="D31" s="43" t="s">
        <v>37</v>
      </c>
      <c r="E31" s="43" t="s">
        <v>366</v>
      </c>
      <c r="F31" s="2">
        <v>20</v>
      </c>
      <c r="G31" s="12" t="s">
        <v>39</v>
      </c>
      <c r="H31" s="44" t="s">
        <v>345</v>
      </c>
      <c r="I31" s="2">
        <v>40</v>
      </c>
      <c r="J31" s="2"/>
      <c r="K31" s="2"/>
      <c r="L31" s="12"/>
      <c r="M31" s="2"/>
      <c r="N31" s="112"/>
      <c r="O31" s="2" t="s">
        <v>40</v>
      </c>
      <c r="P31" s="2"/>
      <c r="Q31" s="2"/>
      <c r="R31" s="2"/>
      <c r="S31" s="2"/>
      <c r="T31" s="2"/>
      <c r="U31" s="2"/>
      <c r="V31" s="2" t="s">
        <v>80</v>
      </c>
      <c r="W31" s="2"/>
      <c r="X31" s="2" t="s">
        <v>39</v>
      </c>
      <c r="Y31" s="2"/>
      <c r="Z31" s="100"/>
      <c r="AA31" s="100"/>
      <c r="AB31" s="100"/>
      <c r="AC31" s="100"/>
      <c r="AD31" s="100"/>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100"/>
      <c r="BD31" s="100"/>
      <c r="BE31" s="100"/>
      <c r="BF31" s="100"/>
      <c r="BG31" s="100"/>
    </row>
    <row r="32" spans="1:257" s="103" customFormat="1" ht="39">
      <c r="A32" s="2">
        <v>20</v>
      </c>
      <c r="B32" s="43" t="s">
        <v>369</v>
      </c>
      <c r="C32" s="43">
        <v>12325113</v>
      </c>
      <c r="D32" s="43" t="s">
        <v>37</v>
      </c>
      <c r="E32" s="43" t="s">
        <v>298</v>
      </c>
      <c r="F32" s="2">
        <v>11.25</v>
      </c>
      <c r="G32" s="12" t="s">
        <v>39</v>
      </c>
      <c r="H32" s="12"/>
      <c r="I32" s="2"/>
      <c r="J32" s="2"/>
      <c r="K32" s="2"/>
      <c r="L32" s="44" t="s">
        <v>325</v>
      </c>
      <c r="M32" s="2">
        <v>12.5</v>
      </c>
      <c r="N32" s="37"/>
      <c r="O32" s="47" t="s">
        <v>80</v>
      </c>
      <c r="P32" s="2"/>
      <c r="Q32" s="2"/>
      <c r="R32" s="45" t="s">
        <v>336</v>
      </c>
      <c r="S32" s="2">
        <v>10</v>
      </c>
      <c r="T32" s="2"/>
      <c r="U32" s="2"/>
      <c r="V32" s="2" t="s">
        <v>40</v>
      </c>
      <c r="W32" s="2"/>
      <c r="X32" s="2" t="s">
        <v>39</v>
      </c>
      <c r="Y32" s="2"/>
      <c r="Z32" s="100"/>
      <c r="AA32" s="100"/>
      <c r="AB32" s="100"/>
      <c r="AC32" s="100"/>
      <c r="AD32" s="100"/>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100"/>
      <c r="BD32" s="100"/>
      <c r="BE32" s="100"/>
      <c r="BF32" s="100"/>
      <c r="BG32" s="100"/>
      <c r="BH32" s="78"/>
      <c r="BI32" s="78"/>
      <c r="BJ32" s="78"/>
      <c r="BK32" s="78"/>
      <c r="BL32" s="78"/>
      <c r="BM32" s="78"/>
      <c r="BN32" s="78"/>
      <c r="BO32" s="78"/>
      <c r="BP32" s="78"/>
      <c r="BQ32" s="78"/>
      <c r="BR32" s="78"/>
      <c r="BS32" s="78"/>
      <c r="BT32" s="78"/>
      <c r="BU32" s="78"/>
      <c r="BV32" s="78"/>
      <c r="BW32" s="78"/>
      <c r="BX32" s="78"/>
      <c r="BY32" s="78"/>
      <c r="BZ32" s="78"/>
      <c r="CA32" s="78"/>
      <c r="CB32" s="78"/>
      <c r="CC32" s="78"/>
      <c r="CD32" s="78"/>
      <c r="CE32" s="78"/>
      <c r="CF32" s="78"/>
      <c r="CG32" s="78"/>
      <c r="CH32" s="78"/>
      <c r="CI32" s="78"/>
      <c r="CJ32" s="78"/>
      <c r="CK32" s="78"/>
      <c r="CL32" s="78"/>
      <c r="CM32" s="78"/>
      <c r="CN32" s="78"/>
      <c r="CO32" s="78"/>
      <c r="CP32" s="78"/>
      <c r="CQ32" s="78"/>
      <c r="CR32" s="78"/>
      <c r="CS32" s="78"/>
      <c r="CT32" s="78"/>
      <c r="CU32" s="78"/>
      <c r="CV32" s="78"/>
      <c r="CW32" s="78"/>
      <c r="CX32" s="78"/>
      <c r="CY32" s="78"/>
      <c r="CZ32" s="78"/>
      <c r="DA32" s="78"/>
      <c r="DB32" s="78"/>
      <c r="DC32" s="78"/>
      <c r="DD32" s="78"/>
      <c r="DE32" s="78"/>
      <c r="DF32" s="78"/>
      <c r="DG32" s="78"/>
      <c r="DH32" s="78"/>
      <c r="DI32" s="78"/>
      <c r="DJ32" s="78"/>
      <c r="DK32" s="78"/>
      <c r="DL32" s="78"/>
      <c r="DM32" s="78"/>
      <c r="DN32" s="78"/>
      <c r="DO32" s="78"/>
      <c r="DP32" s="78"/>
      <c r="DQ32" s="78"/>
      <c r="DR32" s="78"/>
      <c r="DS32" s="78"/>
      <c r="DT32" s="78"/>
      <c r="DU32" s="78"/>
      <c r="DV32" s="78"/>
      <c r="DW32" s="78"/>
      <c r="DX32" s="78"/>
      <c r="DY32" s="78"/>
      <c r="DZ32" s="78"/>
      <c r="EA32" s="78"/>
      <c r="EB32" s="78"/>
      <c r="EC32" s="78"/>
      <c r="ED32" s="78"/>
      <c r="EE32" s="78"/>
      <c r="EF32" s="78"/>
      <c r="EG32" s="78"/>
      <c r="EH32" s="78"/>
      <c r="EI32" s="78"/>
      <c r="EJ32" s="78"/>
      <c r="EK32" s="78"/>
      <c r="EL32" s="78"/>
      <c r="EM32" s="78"/>
      <c r="EN32" s="78"/>
      <c r="EO32" s="78"/>
      <c r="EP32" s="78"/>
      <c r="EQ32" s="78"/>
      <c r="ER32" s="78"/>
      <c r="ES32" s="78"/>
      <c r="ET32" s="78"/>
      <c r="EU32" s="78"/>
      <c r="EV32" s="78"/>
      <c r="EW32" s="78"/>
      <c r="EX32" s="78"/>
      <c r="EY32" s="78"/>
      <c r="EZ32" s="78"/>
      <c r="FA32" s="78"/>
      <c r="FB32" s="78"/>
      <c r="FC32" s="78"/>
      <c r="FD32" s="78"/>
      <c r="FE32" s="78"/>
      <c r="FF32" s="78"/>
      <c r="FG32" s="78"/>
      <c r="FH32" s="78"/>
      <c r="FI32" s="78"/>
      <c r="FJ32" s="78"/>
      <c r="FK32" s="78"/>
      <c r="FL32" s="78"/>
      <c r="FM32" s="78"/>
      <c r="FN32" s="78"/>
      <c r="FO32" s="78"/>
      <c r="FP32" s="78"/>
      <c r="FQ32" s="78"/>
      <c r="FR32" s="78"/>
      <c r="FS32" s="78"/>
      <c r="FT32" s="78"/>
      <c r="FU32" s="78"/>
      <c r="FV32" s="78"/>
      <c r="FW32" s="78"/>
      <c r="FX32" s="78"/>
      <c r="FY32" s="78"/>
      <c r="FZ32" s="78"/>
      <c r="GA32" s="78"/>
      <c r="GB32" s="78"/>
      <c r="GC32" s="78"/>
      <c r="GD32" s="78"/>
      <c r="GE32" s="78"/>
      <c r="GF32" s="78"/>
      <c r="GG32" s="78"/>
      <c r="GH32" s="78"/>
      <c r="GI32" s="78"/>
      <c r="GJ32" s="78"/>
      <c r="GK32" s="78"/>
      <c r="GL32" s="78"/>
      <c r="GM32" s="78"/>
      <c r="GN32" s="78"/>
      <c r="GO32" s="78"/>
      <c r="GP32" s="78"/>
      <c r="GQ32" s="78"/>
      <c r="GR32" s="78"/>
      <c r="GS32" s="78"/>
      <c r="GT32" s="78"/>
      <c r="GU32" s="78"/>
      <c r="GV32" s="78"/>
      <c r="GW32" s="78"/>
      <c r="GX32" s="78"/>
      <c r="GY32" s="78"/>
      <c r="GZ32" s="78"/>
      <c r="HA32" s="78"/>
      <c r="HB32" s="78"/>
      <c r="HC32" s="78"/>
      <c r="HD32" s="78"/>
      <c r="HE32" s="78"/>
      <c r="HF32" s="78"/>
      <c r="HG32" s="78"/>
      <c r="HH32" s="78"/>
      <c r="HI32" s="78"/>
      <c r="HJ32" s="78"/>
      <c r="HK32" s="78"/>
      <c r="HL32" s="78"/>
      <c r="HM32" s="78"/>
      <c r="HN32" s="78"/>
      <c r="HO32" s="78"/>
      <c r="HP32" s="78"/>
      <c r="HQ32" s="78"/>
      <c r="HR32" s="78"/>
      <c r="HS32" s="78"/>
      <c r="HT32" s="78"/>
      <c r="HU32" s="78"/>
      <c r="HV32" s="78"/>
      <c r="HW32" s="78"/>
      <c r="HX32" s="78"/>
      <c r="HY32" s="78"/>
      <c r="HZ32" s="78"/>
      <c r="IA32" s="78"/>
      <c r="IB32" s="78"/>
      <c r="IC32" s="78"/>
      <c r="ID32" s="78"/>
      <c r="IE32" s="78"/>
      <c r="IF32" s="78"/>
      <c r="IG32" s="78"/>
      <c r="IH32" s="78"/>
      <c r="II32" s="78"/>
      <c r="IJ32" s="78"/>
      <c r="IK32" s="78"/>
      <c r="IL32" s="78"/>
      <c r="IM32" s="78"/>
      <c r="IN32" s="78"/>
      <c r="IO32" s="78"/>
      <c r="IP32" s="78"/>
      <c r="IQ32" s="78"/>
      <c r="IR32" s="78"/>
      <c r="IS32" s="78"/>
      <c r="IT32" s="78"/>
      <c r="IU32" s="78"/>
      <c r="IV32" s="78"/>
      <c r="IW32" s="78"/>
    </row>
    <row r="33" spans="1:257" s="78" customFormat="1" ht="39">
      <c r="A33" s="58">
        <v>21</v>
      </c>
      <c r="B33" s="48" t="s">
        <v>367</v>
      </c>
      <c r="C33" s="48">
        <v>12325047</v>
      </c>
      <c r="D33" s="48" t="s">
        <v>37</v>
      </c>
      <c r="E33" s="52" t="s">
        <v>330</v>
      </c>
      <c r="F33" s="114">
        <v>8.25</v>
      </c>
      <c r="G33" s="115" t="s">
        <v>39</v>
      </c>
      <c r="H33" s="51" t="s">
        <v>368</v>
      </c>
      <c r="I33" s="47">
        <v>4</v>
      </c>
      <c r="J33" s="47"/>
      <c r="K33" s="115"/>
      <c r="L33" s="47" t="s">
        <v>328</v>
      </c>
      <c r="M33" s="116">
        <v>12.5</v>
      </c>
      <c r="N33" s="47"/>
      <c r="O33" s="47" t="s">
        <v>80</v>
      </c>
      <c r="P33" s="47"/>
      <c r="Q33" s="47"/>
      <c r="R33" s="47"/>
      <c r="S33" s="47"/>
      <c r="T33" s="47"/>
      <c r="U33" s="47"/>
      <c r="V33" s="2" t="s">
        <v>80</v>
      </c>
      <c r="W33" s="47"/>
      <c r="X33" s="47" t="s">
        <v>39</v>
      </c>
      <c r="Y33" s="54" t="s">
        <v>326</v>
      </c>
      <c r="Z33" s="103"/>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100"/>
      <c r="BD33" s="100"/>
      <c r="BE33" s="100"/>
      <c r="BF33" s="100"/>
      <c r="BG33" s="100"/>
    </row>
    <row r="34" spans="1:257" s="101" customFormat="1" ht="52">
      <c r="A34" s="93">
        <v>12</v>
      </c>
      <c r="B34" s="105" t="s">
        <v>370</v>
      </c>
      <c r="C34" s="105">
        <v>12325022</v>
      </c>
      <c r="D34" s="105" t="s">
        <v>225</v>
      </c>
      <c r="E34" s="105" t="s">
        <v>293</v>
      </c>
      <c r="F34" s="2">
        <v>7.25</v>
      </c>
      <c r="G34" s="12" t="s">
        <v>39</v>
      </c>
      <c r="H34" s="12"/>
      <c r="I34" s="2"/>
      <c r="J34" s="2"/>
      <c r="K34" s="2"/>
      <c r="L34" s="12" t="s">
        <v>51</v>
      </c>
      <c r="M34" s="2">
        <v>12.5</v>
      </c>
      <c r="N34" s="2"/>
      <c r="O34" s="2" t="s">
        <v>40</v>
      </c>
      <c r="P34" s="2"/>
      <c r="Q34" s="2"/>
      <c r="R34" s="2"/>
      <c r="S34" s="2"/>
      <c r="T34" s="2" t="s">
        <v>413</v>
      </c>
      <c r="U34" s="2">
        <v>2</v>
      </c>
      <c r="V34" s="2" t="s">
        <v>40</v>
      </c>
      <c r="W34" s="2"/>
      <c r="X34" s="2" t="s">
        <v>40</v>
      </c>
      <c r="Y34" s="2"/>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row>
    <row r="35" spans="1:257" s="101" customFormat="1" ht="23" customHeight="1">
      <c r="A35" s="2">
        <v>22</v>
      </c>
      <c r="B35" s="43" t="s">
        <v>383</v>
      </c>
      <c r="C35" s="43">
        <v>12425136</v>
      </c>
      <c r="D35" s="43" t="s">
        <v>37</v>
      </c>
      <c r="E35" s="43" t="s">
        <v>330</v>
      </c>
      <c r="F35" s="2">
        <v>6.75</v>
      </c>
      <c r="G35" s="12" t="s">
        <v>39</v>
      </c>
      <c r="H35" s="12"/>
      <c r="I35" s="2"/>
      <c r="J35" s="45" t="s">
        <v>384</v>
      </c>
      <c r="K35" s="2">
        <v>11</v>
      </c>
      <c r="L35" s="12"/>
      <c r="M35" s="2"/>
      <c r="N35" s="37"/>
      <c r="O35" s="47" t="s">
        <v>80</v>
      </c>
      <c r="P35" s="2"/>
      <c r="Q35" s="2"/>
      <c r="R35" s="2"/>
      <c r="S35" s="2"/>
      <c r="T35" s="45" t="s">
        <v>332</v>
      </c>
      <c r="U35" s="2">
        <v>2.5</v>
      </c>
      <c r="V35" s="2" t="s">
        <v>40</v>
      </c>
      <c r="W35" s="2"/>
      <c r="X35" s="2" t="s">
        <v>39</v>
      </c>
      <c r="Y35" s="2"/>
      <c r="Z35" s="100"/>
      <c r="AA35" s="100"/>
      <c r="AB35" s="100"/>
      <c r="AC35" s="100"/>
      <c r="AD35" s="100"/>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100"/>
      <c r="BD35" s="100"/>
      <c r="BE35" s="100"/>
      <c r="BF35" s="100"/>
      <c r="BG35" s="100"/>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c r="DV35" s="78"/>
      <c r="DW35" s="78"/>
      <c r="DX35" s="78"/>
      <c r="DY35" s="78"/>
      <c r="DZ35" s="78"/>
      <c r="EA35" s="78"/>
      <c r="EB35" s="78"/>
      <c r="EC35" s="78"/>
      <c r="ED35" s="78"/>
      <c r="EE35" s="78"/>
      <c r="EF35" s="78"/>
      <c r="EG35" s="78"/>
      <c r="EH35" s="78"/>
      <c r="EI35" s="78"/>
      <c r="EJ35" s="78"/>
      <c r="EK35" s="78"/>
      <c r="EL35" s="78"/>
      <c r="EM35" s="78"/>
      <c r="EN35" s="78"/>
      <c r="EO35" s="78"/>
      <c r="EP35" s="78"/>
      <c r="EQ35" s="78"/>
      <c r="ER35" s="78"/>
      <c r="ES35" s="78"/>
      <c r="ET35" s="78"/>
      <c r="EU35" s="78"/>
      <c r="EV35" s="78"/>
      <c r="EW35" s="78"/>
      <c r="EX35" s="78"/>
      <c r="EY35" s="78"/>
      <c r="EZ35" s="78"/>
      <c r="FA35" s="78"/>
      <c r="FB35" s="78"/>
      <c r="FC35" s="78"/>
      <c r="FD35" s="78"/>
      <c r="FE35" s="78"/>
      <c r="FF35" s="78"/>
      <c r="FG35" s="78"/>
      <c r="FH35" s="78"/>
      <c r="FI35" s="78"/>
      <c r="FJ35" s="78"/>
      <c r="FK35" s="78"/>
      <c r="FL35" s="78"/>
      <c r="FM35" s="78"/>
      <c r="FN35" s="78"/>
      <c r="FO35" s="78"/>
      <c r="FP35" s="78"/>
      <c r="FQ35" s="78"/>
      <c r="FR35" s="78"/>
      <c r="FS35" s="78"/>
      <c r="FT35" s="78"/>
      <c r="FU35" s="78"/>
      <c r="FV35" s="78"/>
      <c r="FW35" s="78"/>
      <c r="FX35" s="78"/>
      <c r="FY35" s="78"/>
      <c r="FZ35" s="78"/>
      <c r="GA35" s="78"/>
      <c r="GB35" s="78"/>
      <c r="GC35" s="78"/>
      <c r="GD35" s="78"/>
      <c r="GE35" s="78"/>
      <c r="GF35" s="78"/>
      <c r="GG35" s="78"/>
      <c r="GH35" s="78"/>
      <c r="GI35" s="78"/>
      <c r="GJ35" s="78"/>
      <c r="GK35" s="78"/>
      <c r="GL35" s="78"/>
      <c r="GM35" s="78"/>
      <c r="GN35" s="78"/>
      <c r="GO35" s="78"/>
      <c r="GP35" s="78"/>
      <c r="GQ35" s="78"/>
      <c r="GR35" s="78"/>
      <c r="GS35" s="78"/>
      <c r="GT35" s="78"/>
      <c r="GU35" s="78"/>
      <c r="GV35" s="78"/>
      <c r="GW35" s="78"/>
      <c r="GX35" s="78"/>
      <c r="GY35" s="78"/>
      <c r="GZ35" s="78"/>
      <c r="HA35" s="78"/>
      <c r="HB35" s="78"/>
      <c r="HC35" s="78"/>
      <c r="HD35" s="78"/>
      <c r="HE35" s="78"/>
      <c r="HF35" s="78"/>
      <c r="HG35" s="78"/>
      <c r="HH35" s="78"/>
      <c r="HI35" s="78"/>
      <c r="HJ35" s="78"/>
      <c r="HK35" s="78"/>
      <c r="HL35" s="78"/>
      <c r="HM35" s="78"/>
      <c r="HN35" s="78"/>
      <c r="HO35" s="78"/>
      <c r="HP35" s="78"/>
      <c r="HQ35" s="78"/>
      <c r="HR35" s="78"/>
      <c r="HS35" s="78"/>
      <c r="HT35" s="78"/>
      <c r="HU35" s="78"/>
      <c r="HV35" s="78"/>
      <c r="HW35" s="78"/>
      <c r="HX35" s="78"/>
      <c r="HY35" s="78"/>
      <c r="HZ35" s="78"/>
      <c r="IA35" s="78"/>
      <c r="IB35" s="78"/>
      <c r="IC35" s="78"/>
      <c r="ID35" s="78"/>
      <c r="IE35" s="78"/>
      <c r="IF35" s="78"/>
      <c r="IG35" s="78"/>
      <c r="IH35" s="78"/>
      <c r="II35" s="78"/>
      <c r="IJ35" s="78"/>
      <c r="IK35" s="78"/>
      <c r="IL35" s="78"/>
      <c r="IM35" s="78"/>
      <c r="IN35" s="78"/>
      <c r="IO35" s="78"/>
      <c r="IP35" s="78"/>
      <c r="IQ35" s="78"/>
      <c r="IR35" s="78"/>
      <c r="IS35" s="78"/>
      <c r="IT35" s="78"/>
      <c r="IU35" s="78"/>
      <c r="IV35" s="78"/>
      <c r="IW35" s="78"/>
    </row>
    <row r="36" spans="1:257" s="101" customFormat="1" ht="39">
      <c r="A36" s="2">
        <v>22</v>
      </c>
      <c r="B36" s="43" t="s">
        <v>371</v>
      </c>
      <c r="C36" s="43">
        <v>12425068</v>
      </c>
      <c r="D36" s="43" t="s">
        <v>37</v>
      </c>
      <c r="E36" s="43" t="s">
        <v>372</v>
      </c>
      <c r="F36" s="2">
        <v>6.75</v>
      </c>
      <c r="G36" s="12" t="s">
        <v>39</v>
      </c>
      <c r="H36" s="12"/>
      <c r="I36" s="2"/>
      <c r="J36" s="45" t="s">
        <v>373</v>
      </c>
      <c r="K36" s="2">
        <v>1</v>
      </c>
      <c r="L36" s="44" t="s">
        <v>245</v>
      </c>
      <c r="M36" s="2">
        <v>12.5</v>
      </c>
      <c r="N36" s="37"/>
      <c r="O36" s="2" t="s">
        <v>40</v>
      </c>
      <c r="P36" s="2"/>
      <c r="Q36" s="2"/>
      <c r="R36" s="2"/>
      <c r="S36" s="2"/>
      <c r="T36" s="2"/>
      <c r="U36" s="2"/>
      <c r="V36" s="2" t="s">
        <v>80</v>
      </c>
      <c r="W36" s="2"/>
      <c r="X36" s="2" t="s">
        <v>39</v>
      </c>
      <c r="Y36" s="2"/>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100"/>
      <c r="BD36" s="100"/>
      <c r="BE36" s="100"/>
      <c r="BF36" s="100"/>
      <c r="BG36" s="100"/>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E36" s="78"/>
      <c r="DF36" s="78"/>
      <c r="DG36" s="78"/>
      <c r="DH36" s="78"/>
      <c r="DI36" s="78"/>
      <c r="DJ36" s="78"/>
      <c r="DK36" s="78"/>
      <c r="DL36" s="78"/>
      <c r="DM36" s="78"/>
      <c r="DN36" s="78"/>
      <c r="DO36" s="78"/>
      <c r="DP36" s="78"/>
      <c r="DQ36" s="78"/>
      <c r="DR36" s="78"/>
      <c r="DS36" s="78"/>
      <c r="DT36" s="78"/>
      <c r="DU36" s="78"/>
      <c r="DV36" s="78"/>
      <c r="DW36" s="78"/>
      <c r="DX36" s="78"/>
      <c r="DY36" s="78"/>
      <c r="DZ36" s="78"/>
      <c r="EA36" s="78"/>
      <c r="EB36" s="78"/>
      <c r="EC36" s="78"/>
      <c r="ED36" s="78"/>
      <c r="EE36" s="78"/>
      <c r="EF36" s="78"/>
      <c r="EG36" s="78"/>
      <c r="EH36" s="78"/>
      <c r="EI36" s="78"/>
      <c r="EJ36" s="78"/>
      <c r="EK36" s="78"/>
      <c r="EL36" s="78"/>
      <c r="EM36" s="78"/>
      <c r="EN36" s="78"/>
      <c r="EO36" s="78"/>
      <c r="EP36" s="78"/>
      <c r="EQ36" s="78"/>
      <c r="ER36" s="78"/>
      <c r="ES36" s="78"/>
      <c r="ET36" s="78"/>
      <c r="EU36" s="78"/>
      <c r="EV36" s="78"/>
      <c r="EW36" s="78"/>
      <c r="EX36" s="78"/>
      <c r="EY36" s="78"/>
      <c r="EZ36" s="78"/>
      <c r="FA36" s="78"/>
      <c r="FB36" s="78"/>
      <c r="FC36" s="78"/>
      <c r="FD36" s="78"/>
      <c r="FE36" s="78"/>
      <c r="FF36" s="78"/>
      <c r="FG36" s="78"/>
      <c r="FH36" s="78"/>
      <c r="FI36" s="78"/>
      <c r="FJ36" s="78"/>
      <c r="FK36" s="78"/>
      <c r="FL36" s="78"/>
      <c r="FM36" s="78"/>
      <c r="FN36" s="78"/>
      <c r="FO36" s="78"/>
      <c r="FP36" s="78"/>
      <c r="FQ36" s="78"/>
      <c r="FR36" s="78"/>
      <c r="FS36" s="78"/>
      <c r="FT36" s="78"/>
      <c r="FU36" s="78"/>
      <c r="FV36" s="78"/>
      <c r="FW36" s="78"/>
      <c r="FX36" s="78"/>
      <c r="FY36" s="78"/>
      <c r="FZ36" s="78"/>
      <c r="GA36" s="78"/>
      <c r="GB36" s="78"/>
      <c r="GC36" s="78"/>
      <c r="GD36" s="78"/>
      <c r="GE36" s="78"/>
      <c r="GF36" s="78"/>
      <c r="GG36" s="78"/>
      <c r="GH36" s="78"/>
      <c r="GI36" s="78"/>
      <c r="GJ36" s="78"/>
      <c r="GK36" s="78"/>
      <c r="GL36" s="78"/>
      <c r="GM36" s="78"/>
      <c r="GN36" s="78"/>
      <c r="GO36" s="78"/>
      <c r="GP36" s="78"/>
      <c r="GQ36" s="78"/>
      <c r="GR36" s="78"/>
      <c r="GS36" s="78"/>
      <c r="GT36" s="78"/>
      <c r="GU36" s="78"/>
      <c r="GV36" s="78"/>
      <c r="GW36" s="78"/>
      <c r="GX36" s="78"/>
      <c r="GY36" s="78"/>
      <c r="GZ36" s="78"/>
      <c r="HA36" s="78"/>
      <c r="HB36" s="78"/>
      <c r="HC36" s="78"/>
      <c r="HD36" s="78"/>
      <c r="HE36" s="78"/>
      <c r="HF36" s="78"/>
      <c r="HG36" s="78"/>
      <c r="HH36" s="78"/>
      <c r="HI36" s="78"/>
      <c r="HJ36" s="78"/>
      <c r="HK36" s="78"/>
      <c r="HL36" s="78"/>
      <c r="HM36" s="78"/>
      <c r="HN36" s="78"/>
      <c r="HO36" s="78"/>
      <c r="HP36" s="78"/>
      <c r="HQ36" s="78"/>
      <c r="HR36" s="78"/>
      <c r="HS36" s="78"/>
      <c r="HT36" s="78"/>
      <c r="HU36" s="78"/>
      <c r="HV36" s="78"/>
      <c r="HW36" s="78"/>
      <c r="HX36" s="78"/>
      <c r="HY36" s="78"/>
      <c r="HZ36" s="78"/>
      <c r="IA36" s="78"/>
      <c r="IB36" s="78"/>
      <c r="IC36" s="78"/>
      <c r="ID36" s="78"/>
      <c r="IE36" s="78"/>
      <c r="IF36" s="78"/>
      <c r="IG36" s="78"/>
      <c r="IH36" s="78"/>
      <c r="II36" s="78"/>
      <c r="IJ36" s="78"/>
      <c r="IK36" s="78"/>
      <c r="IL36" s="78"/>
      <c r="IM36" s="78"/>
      <c r="IN36" s="78"/>
      <c r="IO36" s="78"/>
      <c r="IP36" s="78"/>
      <c r="IQ36" s="78"/>
      <c r="IR36" s="78"/>
      <c r="IS36" s="78"/>
      <c r="IT36" s="78"/>
      <c r="IU36" s="78"/>
      <c r="IV36" s="78"/>
      <c r="IW36" s="78"/>
    </row>
    <row r="37" spans="1:257" s="101" customFormat="1" ht="52">
      <c r="A37" s="2">
        <v>23</v>
      </c>
      <c r="B37" s="43" t="s">
        <v>374</v>
      </c>
      <c r="C37" s="43">
        <v>12225073</v>
      </c>
      <c r="D37" s="43" t="s">
        <v>37</v>
      </c>
      <c r="E37" s="43" t="s">
        <v>310</v>
      </c>
      <c r="F37" s="45">
        <v>6.5</v>
      </c>
      <c r="G37" s="12" t="s">
        <v>97</v>
      </c>
      <c r="H37" s="12"/>
      <c r="I37" s="2"/>
      <c r="J37" s="2"/>
      <c r="K37" s="2"/>
      <c r="L37" s="44" t="s">
        <v>325</v>
      </c>
      <c r="M37" s="2">
        <v>12.5</v>
      </c>
      <c r="N37" s="2"/>
      <c r="O37" s="47" t="s">
        <v>80</v>
      </c>
      <c r="P37" s="2"/>
      <c r="Q37" s="2"/>
      <c r="R37" s="2"/>
      <c r="S37" s="2"/>
      <c r="T37" s="45" t="s">
        <v>227</v>
      </c>
      <c r="U37" s="45">
        <v>0.5</v>
      </c>
      <c r="V37" s="2" t="s">
        <v>40</v>
      </c>
      <c r="W37" s="2"/>
      <c r="X37" s="2" t="s">
        <v>39</v>
      </c>
      <c r="Y37" s="2"/>
      <c r="Z37" s="100"/>
      <c r="AA37" s="100"/>
      <c r="AB37" s="100"/>
      <c r="AC37" s="100"/>
      <c r="AD37" s="100"/>
      <c r="AE37" s="100"/>
      <c r="AF37" s="100"/>
      <c r="AG37" s="100"/>
      <c r="AH37" s="100"/>
      <c r="AI37" s="100"/>
      <c r="AJ37" s="100"/>
      <c r="AK37" s="100"/>
      <c r="AL37" s="100"/>
      <c r="AM37" s="100"/>
      <c r="AN37" s="100"/>
      <c r="AO37" s="100"/>
      <c r="AP37" s="100"/>
      <c r="AQ37" s="100"/>
      <c r="AR37" s="100"/>
      <c r="AS37" s="100"/>
      <c r="AT37" s="100"/>
      <c r="AU37" s="100"/>
      <c r="AV37" s="100"/>
      <c r="AW37" s="100"/>
      <c r="AX37" s="100"/>
      <c r="AY37" s="100"/>
      <c r="AZ37" s="100"/>
      <c r="BA37" s="100"/>
      <c r="BB37" s="100"/>
      <c r="BC37" s="100"/>
      <c r="BD37" s="100"/>
      <c r="BE37" s="100"/>
      <c r="BF37" s="100"/>
      <c r="BG37" s="100"/>
      <c r="BH37" s="78"/>
      <c r="BI37" s="78"/>
      <c r="BJ37" s="78"/>
      <c r="BK37" s="78"/>
      <c r="BL37" s="78"/>
      <c r="BM37" s="78"/>
      <c r="BN37" s="78"/>
      <c r="BO37" s="78"/>
      <c r="BP37" s="78"/>
      <c r="BQ37" s="78"/>
      <c r="BR37" s="78"/>
      <c r="BS37" s="78"/>
      <c r="BT37" s="78"/>
      <c r="BU37" s="78"/>
      <c r="BV37" s="78"/>
      <c r="BW37" s="78"/>
      <c r="BX37" s="78"/>
      <c r="BY37" s="78"/>
      <c r="BZ37" s="78"/>
      <c r="CA37" s="78"/>
      <c r="CB37" s="78"/>
      <c r="CC37" s="78"/>
      <c r="CD37" s="78"/>
      <c r="CE37" s="78"/>
      <c r="CF37" s="78"/>
      <c r="CG37" s="78"/>
      <c r="CH37" s="78"/>
      <c r="CI37" s="78"/>
      <c r="CJ37" s="78"/>
      <c r="CK37" s="78"/>
      <c r="CL37" s="78"/>
      <c r="CM37" s="78"/>
      <c r="CN37" s="78"/>
      <c r="CO37" s="78"/>
      <c r="CP37" s="78"/>
      <c r="CQ37" s="78"/>
      <c r="CR37" s="78"/>
      <c r="CS37" s="78"/>
      <c r="CT37" s="78"/>
      <c r="CU37" s="78"/>
      <c r="CV37" s="78"/>
      <c r="CW37" s="78"/>
      <c r="CX37" s="78"/>
      <c r="CY37" s="78"/>
      <c r="CZ37" s="78"/>
      <c r="DA37" s="78"/>
      <c r="DB37" s="78"/>
      <c r="DC37" s="78"/>
      <c r="DD37" s="78"/>
      <c r="DE37" s="78"/>
      <c r="DF37" s="78"/>
      <c r="DG37" s="78"/>
      <c r="DH37" s="78"/>
      <c r="DI37" s="78"/>
      <c r="DJ37" s="78"/>
      <c r="DK37" s="78"/>
      <c r="DL37" s="78"/>
      <c r="DM37" s="78"/>
      <c r="DN37" s="78"/>
      <c r="DO37" s="78"/>
      <c r="DP37" s="78"/>
      <c r="DQ37" s="78"/>
      <c r="DR37" s="78"/>
      <c r="DS37" s="78"/>
      <c r="DT37" s="78"/>
      <c r="DU37" s="78"/>
      <c r="DV37" s="78"/>
      <c r="DW37" s="78"/>
      <c r="DX37" s="78"/>
      <c r="DY37" s="78"/>
      <c r="DZ37" s="78"/>
      <c r="EA37" s="78"/>
      <c r="EB37" s="78"/>
      <c r="EC37" s="78"/>
      <c r="ED37" s="78"/>
      <c r="EE37" s="78"/>
      <c r="EF37" s="78"/>
      <c r="EG37" s="78"/>
      <c r="EH37" s="78"/>
      <c r="EI37" s="78"/>
      <c r="EJ37" s="78"/>
      <c r="EK37" s="78"/>
      <c r="EL37" s="78"/>
      <c r="EM37" s="78"/>
      <c r="EN37" s="78"/>
      <c r="EO37" s="78"/>
      <c r="EP37" s="78"/>
      <c r="EQ37" s="78"/>
      <c r="ER37" s="78"/>
      <c r="ES37" s="78"/>
      <c r="ET37" s="78"/>
      <c r="EU37" s="78"/>
      <c r="EV37" s="78"/>
      <c r="EW37" s="78"/>
      <c r="EX37" s="78"/>
      <c r="EY37" s="78"/>
      <c r="EZ37" s="78"/>
      <c r="FA37" s="78"/>
      <c r="FB37" s="78"/>
      <c r="FC37" s="78"/>
      <c r="FD37" s="78"/>
      <c r="FE37" s="78"/>
      <c r="FF37" s="78"/>
      <c r="FG37" s="78"/>
      <c r="FH37" s="78"/>
      <c r="FI37" s="78"/>
      <c r="FJ37" s="78"/>
      <c r="FK37" s="78"/>
      <c r="FL37" s="78"/>
      <c r="FM37" s="78"/>
      <c r="FN37" s="78"/>
      <c r="FO37" s="78"/>
      <c r="FP37" s="78"/>
      <c r="FQ37" s="78"/>
      <c r="FR37" s="78"/>
      <c r="FS37" s="78"/>
      <c r="FT37" s="78"/>
      <c r="FU37" s="78"/>
      <c r="FV37" s="78"/>
      <c r="FW37" s="78"/>
      <c r="FX37" s="78"/>
      <c r="FY37" s="78"/>
      <c r="FZ37" s="78"/>
      <c r="GA37" s="78"/>
      <c r="GB37" s="78"/>
      <c r="GC37" s="78"/>
      <c r="GD37" s="78"/>
      <c r="GE37" s="78"/>
      <c r="GF37" s="78"/>
      <c r="GG37" s="78"/>
      <c r="GH37" s="78"/>
      <c r="GI37" s="78"/>
      <c r="GJ37" s="78"/>
      <c r="GK37" s="78"/>
      <c r="GL37" s="78"/>
      <c r="GM37" s="78"/>
      <c r="GN37" s="78"/>
      <c r="GO37" s="78"/>
      <c r="GP37" s="78"/>
      <c r="GQ37" s="78"/>
      <c r="GR37" s="78"/>
      <c r="GS37" s="78"/>
      <c r="GT37" s="78"/>
      <c r="GU37" s="78"/>
      <c r="GV37" s="78"/>
      <c r="GW37" s="78"/>
      <c r="GX37" s="78"/>
      <c r="GY37" s="78"/>
      <c r="GZ37" s="78"/>
      <c r="HA37" s="78"/>
      <c r="HB37" s="78"/>
      <c r="HC37" s="78"/>
      <c r="HD37" s="78"/>
      <c r="HE37" s="78"/>
      <c r="HF37" s="78"/>
      <c r="HG37" s="78"/>
      <c r="HH37" s="78"/>
      <c r="HI37" s="78"/>
      <c r="HJ37" s="78"/>
      <c r="HK37" s="78"/>
      <c r="HL37" s="78"/>
      <c r="HM37" s="78"/>
      <c r="HN37" s="78"/>
      <c r="HO37" s="78"/>
      <c r="HP37" s="78"/>
      <c r="HQ37" s="78"/>
      <c r="HR37" s="78"/>
      <c r="HS37" s="78"/>
      <c r="HT37" s="78"/>
      <c r="HU37" s="78"/>
      <c r="HV37" s="78"/>
      <c r="HW37" s="78"/>
      <c r="HX37" s="78"/>
      <c r="HY37" s="78"/>
      <c r="HZ37" s="78"/>
      <c r="IA37" s="78"/>
      <c r="IB37" s="78"/>
      <c r="IC37" s="78"/>
      <c r="ID37" s="78"/>
      <c r="IE37" s="78"/>
      <c r="IF37" s="78"/>
      <c r="IG37" s="78"/>
      <c r="IH37" s="78"/>
      <c r="II37" s="78"/>
      <c r="IJ37" s="78"/>
      <c r="IK37" s="78"/>
      <c r="IL37" s="78"/>
      <c r="IM37" s="78"/>
      <c r="IN37" s="78"/>
      <c r="IO37" s="78"/>
      <c r="IP37" s="78"/>
      <c r="IQ37" s="78"/>
      <c r="IR37" s="78"/>
      <c r="IS37" s="78"/>
      <c r="IT37" s="78"/>
      <c r="IU37" s="78"/>
      <c r="IV37" s="78"/>
      <c r="IW37" s="78"/>
    </row>
    <row r="38" spans="1:257" s="101" customFormat="1" ht="409.5">
      <c r="A38" s="93">
        <v>13</v>
      </c>
      <c r="B38" s="55" t="s">
        <v>385</v>
      </c>
      <c r="C38" s="56">
        <v>12625016</v>
      </c>
      <c r="D38" s="105" t="s">
        <v>225</v>
      </c>
      <c r="E38" s="55" t="s">
        <v>386</v>
      </c>
      <c r="F38" s="60">
        <v>6.5</v>
      </c>
      <c r="G38" s="12" t="s">
        <v>39</v>
      </c>
      <c r="H38" s="61"/>
      <c r="I38" s="60"/>
      <c r="J38" s="2"/>
      <c r="K38" s="2"/>
      <c r="L38" s="12"/>
      <c r="M38" s="2"/>
      <c r="N38" s="2"/>
      <c r="O38" s="2" t="s">
        <v>40</v>
      </c>
      <c r="P38" s="2" t="s">
        <v>415</v>
      </c>
      <c r="Q38" s="60">
        <v>1</v>
      </c>
      <c r="R38" s="2" t="s">
        <v>416</v>
      </c>
      <c r="S38" s="60">
        <v>0</v>
      </c>
      <c r="T38" s="2" t="s">
        <v>417</v>
      </c>
      <c r="U38" s="60">
        <v>8</v>
      </c>
      <c r="V38" s="2" t="s">
        <v>40</v>
      </c>
      <c r="W38" s="2" t="s">
        <v>418</v>
      </c>
      <c r="X38" s="2" t="s">
        <v>40</v>
      </c>
      <c r="Y38" s="2" t="s">
        <v>419</v>
      </c>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row>
    <row r="39" spans="1:257" s="78" customFormat="1" ht="39">
      <c r="A39" s="55">
        <v>24</v>
      </c>
      <c r="B39" s="43" t="s">
        <v>375</v>
      </c>
      <c r="C39" s="43">
        <v>12325016</v>
      </c>
      <c r="D39" s="43" t="s">
        <v>37</v>
      </c>
      <c r="E39" s="57" t="s">
        <v>298</v>
      </c>
      <c r="F39" s="2">
        <v>6.25</v>
      </c>
      <c r="G39" s="12" t="s">
        <v>97</v>
      </c>
      <c r="H39" s="12"/>
      <c r="I39" s="2"/>
      <c r="J39" s="2"/>
      <c r="K39" s="2"/>
      <c r="L39" s="44" t="s">
        <v>325</v>
      </c>
      <c r="M39" s="2">
        <v>12.5</v>
      </c>
      <c r="N39" s="37"/>
      <c r="O39" s="47" t="s">
        <v>80</v>
      </c>
      <c r="P39" s="2"/>
      <c r="Q39" s="2"/>
      <c r="R39" s="2"/>
      <c r="S39" s="2"/>
      <c r="T39" s="2"/>
      <c r="U39" s="2"/>
      <c r="V39" s="2" t="s">
        <v>80</v>
      </c>
      <c r="W39" s="2"/>
      <c r="X39" s="2" t="s">
        <v>39</v>
      </c>
      <c r="Y39" s="55"/>
      <c r="Z39" s="100"/>
      <c r="AA39" s="100"/>
      <c r="AB39" s="100"/>
      <c r="AC39" s="100"/>
      <c r="AD39" s="100"/>
      <c r="AE39" s="100"/>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c r="BC39" s="100"/>
      <c r="BD39" s="100"/>
      <c r="BE39" s="100"/>
      <c r="BF39" s="100"/>
      <c r="BG39" s="100"/>
    </row>
    <row r="40" spans="1:257" s="78" customFormat="1" ht="20.9" customHeight="1">
      <c r="A40" s="2">
        <v>24</v>
      </c>
      <c r="B40" s="43" t="s">
        <v>376</v>
      </c>
      <c r="C40" s="43">
        <v>12325052</v>
      </c>
      <c r="D40" s="43" t="s">
        <v>37</v>
      </c>
      <c r="E40" s="43" t="s">
        <v>298</v>
      </c>
      <c r="F40" s="2">
        <v>6.25</v>
      </c>
      <c r="G40" s="12" t="s">
        <v>97</v>
      </c>
      <c r="H40" s="12"/>
      <c r="I40" s="2"/>
      <c r="J40" s="2"/>
      <c r="K40" s="2"/>
      <c r="L40" s="44" t="s">
        <v>325</v>
      </c>
      <c r="M40" s="2">
        <v>12.5</v>
      </c>
      <c r="N40" s="37"/>
      <c r="O40" s="47" t="s">
        <v>80</v>
      </c>
      <c r="P40" s="2"/>
      <c r="Q40" s="2"/>
      <c r="R40" s="2"/>
      <c r="S40" s="2"/>
      <c r="T40" s="2"/>
      <c r="U40" s="2"/>
      <c r="V40" s="2" t="s">
        <v>80</v>
      </c>
      <c r="W40" s="2"/>
      <c r="X40" s="2" t="s">
        <v>39</v>
      </c>
      <c r="Y40" s="55"/>
      <c r="Z40" s="100"/>
      <c r="AA40" s="100"/>
      <c r="AB40" s="100"/>
      <c r="AC40" s="100"/>
      <c r="AD40" s="100"/>
      <c r="AE40" s="100"/>
      <c r="AF40" s="100"/>
      <c r="AG40" s="100"/>
      <c r="AH40" s="100"/>
      <c r="AI40" s="100"/>
      <c r="AJ40" s="100"/>
      <c r="AK40" s="100"/>
      <c r="AL40" s="100"/>
      <c r="AM40" s="100"/>
      <c r="AN40" s="100"/>
      <c r="AO40" s="100"/>
      <c r="AP40" s="100"/>
      <c r="AQ40" s="100"/>
      <c r="AR40" s="100"/>
      <c r="AS40" s="100"/>
      <c r="AT40" s="100"/>
      <c r="AU40" s="100"/>
      <c r="AV40" s="100"/>
      <c r="AW40" s="100"/>
      <c r="AX40" s="100"/>
      <c r="AY40" s="100"/>
      <c r="AZ40" s="100"/>
      <c r="BA40" s="100"/>
      <c r="BB40" s="100"/>
      <c r="BC40" s="100"/>
      <c r="BD40" s="100"/>
      <c r="BE40" s="100"/>
      <c r="BF40" s="100"/>
      <c r="BG40" s="100"/>
    </row>
    <row r="41" spans="1:257" s="78" customFormat="1" ht="42">
      <c r="A41" s="93">
        <v>14</v>
      </c>
      <c r="B41" s="105" t="s">
        <v>380</v>
      </c>
      <c r="C41" s="105">
        <v>12425057</v>
      </c>
      <c r="D41" s="105" t="s">
        <v>225</v>
      </c>
      <c r="E41" s="105" t="s">
        <v>184</v>
      </c>
      <c r="F41" s="2">
        <v>5</v>
      </c>
      <c r="G41" s="12" t="s">
        <v>97</v>
      </c>
      <c r="H41" s="12" t="s">
        <v>273</v>
      </c>
      <c r="I41" s="2">
        <v>4</v>
      </c>
      <c r="J41" s="2"/>
      <c r="K41" s="2"/>
      <c r="L41" s="12"/>
      <c r="M41" s="2"/>
      <c r="N41" s="2"/>
      <c r="O41" s="2" t="s">
        <v>80</v>
      </c>
      <c r="P41" s="2"/>
      <c r="Q41" s="2"/>
      <c r="R41" s="2"/>
      <c r="S41" s="2"/>
      <c r="T41" s="2" t="s">
        <v>421</v>
      </c>
      <c r="U41" s="2">
        <v>6</v>
      </c>
      <c r="V41" s="2" t="s">
        <v>40</v>
      </c>
      <c r="W41" s="2"/>
      <c r="X41" s="2" t="s">
        <v>80</v>
      </c>
      <c r="Y41" s="55"/>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row>
    <row r="42" spans="1:257" s="78" customFormat="1" ht="39">
      <c r="A42" s="2">
        <v>25</v>
      </c>
      <c r="B42" s="43" t="s">
        <v>387</v>
      </c>
      <c r="C42" s="43">
        <v>12425071</v>
      </c>
      <c r="D42" s="43" t="s">
        <v>37</v>
      </c>
      <c r="E42" s="43" t="s">
        <v>372</v>
      </c>
      <c r="F42" s="2">
        <v>4</v>
      </c>
      <c r="G42" s="12" t="s">
        <v>97</v>
      </c>
      <c r="H42" s="12"/>
      <c r="I42" s="2"/>
      <c r="J42" s="2"/>
      <c r="K42" s="2"/>
      <c r="L42" s="12"/>
      <c r="M42" s="2"/>
      <c r="N42" s="2"/>
      <c r="O42" s="47" t="s">
        <v>80</v>
      </c>
      <c r="P42" s="45" t="s">
        <v>346</v>
      </c>
      <c r="Q42" s="2">
        <v>2</v>
      </c>
      <c r="R42" s="2"/>
      <c r="S42" s="2"/>
      <c r="T42" s="45" t="s">
        <v>347</v>
      </c>
      <c r="U42" s="2">
        <v>2</v>
      </c>
      <c r="V42" s="2" t="s">
        <v>40</v>
      </c>
      <c r="W42" s="2"/>
      <c r="X42" s="2" t="s">
        <v>39</v>
      </c>
      <c r="Y42" s="118" t="s">
        <v>348</v>
      </c>
      <c r="Z42" s="100"/>
      <c r="AA42" s="100"/>
      <c r="AB42" s="100"/>
      <c r="AC42" s="100"/>
      <c r="AD42" s="100"/>
      <c r="AE42" s="100"/>
      <c r="AF42" s="100"/>
      <c r="AG42" s="100"/>
      <c r="AH42" s="100"/>
      <c r="AI42" s="100"/>
      <c r="AJ42" s="100"/>
      <c r="AK42" s="100"/>
      <c r="AL42" s="100"/>
      <c r="AM42" s="100"/>
      <c r="AN42" s="100"/>
      <c r="AO42" s="100"/>
      <c r="AP42" s="100"/>
      <c r="AQ42" s="100"/>
      <c r="AR42" s="100"/>
      <c r="AS42" s="100"/>
      <c r="AT42" s="100"/>
      <c r="AU42" s="100"/>
      <c r="AV42" s="100"/>
      <c r="AW42" s="100"/>
      <c r="AX42" s="100"/>
      <c r="AY42" s="100"/>
      <c r="AZ42" s="100"/>
      <c r="BA42" s="100"/>
      <c r="BB42" s="100"/>
      <c r="BC42" s="100"/>
      <c r="BD42" s="100"/>
      <c r="BE42" s="100"/>
      <c r="BF42" s="100"/>
      <c r="BG42" s="100"/>
    </row>
    <row r="43" spans="1:257" s="78" customFormat="1" ht="26">
      <c r="A43" s="2">
        <v>25</v>
      </c>
      <c r="B43" s="43" t="s">
        <v>377</v>
      </c>
      <c r="C43" s="43">
        <v>12525014</v>
      </c>
      <c r="D43" s="43" t="s">
        <v>37</v>
      </c>
      <c r="E43" s="43" t="s">
        <v>378</v>
      </c>
      <c r="F43" s="2">
        <v>4</v>
      </c>
      <c r="G43" s="12" t="s">
        <v>97</v>
      </c>
      <c r="H43" s="12" t="s">
        <v>379</v>
      </c>
      <c r="I43" s="2">
        <v>8</v>
      </c>
      <c r="J43" s="2"/>
      <c r="K43" s="2"/>
      <c r="L43" s="12"/>
      <c r="M43" s="2"/>
      <c r="N43" s="37"/>
      <c r="O43" s="47" t="s">
        <v>80</v>
      </c>
      <c r="P43" s="2"/>
      <c r="Q43" s="2"/>
      <c r="R43" s="2"/>
      <c r="S43" s="2"/>
      <c r="T43" s="2"/>
      <c r="U43" s="2"/>
      <c r="V43" s="2" t="s">
        <v>80</v>
      </c>
      <c r="W43" s="2"/>
      <c r="X43" s="2" t="s">
        <v>39</v>
      </c>
      <c r="Y43" s="55"/>
      <c r="Z43" s="100"/>
      <c r="AA43" s="100"/>
      <c r="AB43" s="100"/>
      <c r="AC43" s="100"/>
      <c r="AD43" s="100"/>
      <c r="AE43" s="100"/>
      <c r="AF43" s="100"/>
      <c r="AG43" s="100"/>
      <c r="AH43" s="100"/>
      <c r="AI43" s="100"/>
      <c r="AJ43" s="100"/>
      <c r="AK43" s="100"/>
      <c r="AL43" s="100"/>
      <c r="AM43" s="100"/>
      <c r="AN43" s="100"/>
      <c r="AO43" s="100"/>
      <c r="AP43" s="100"/>
      <c r="AQ43" s="100"/>
      <c r="AR43" s="100"/>
      <c r="AS43" s="100"/>
      <c r="AT43" s="100"/>
      <c r="AU43" s="100"/>
      <c r="AV43" s="100"/>
      <c r="AW43" s="100"/>
      <c r="AX43" s="100"/>
      <c r="AY43" s="100"/>
      <c r="AZ43" s="100"/>
      <c r="BA43" s="100"/>
      <c r="BB43" s="100"/>
      <c r="BC43" s="100"/>
      <c r="BD43" s="100"/>
      <c r="BE43" s="100"/>
      <c r="BF43" s="100"/>
      <c r="BG43" s="100"/>
    </row>
    <row r="44" spans="1:257" s="78" customFormat="1" ht="409.5">
      <c r="A44" s="93">
        <v>15</v>
      </c>
      <c r="B44" s="105" t="s">
        <v>381</v>
      </c>
      <c r="C44" s="105">
        <v>12325023</v>
      </c>
      <c r="D44" s="105" t="s">
        <v>225</v>
      </c>
      <c r="E44" s="105" t="s">
        <v>293</v>
      </c>
      <c r="F44" s="2">
        <v>2.5</v>
      </c>
      <c r="G44" s="12" t="s">
        <v>97</v>
      </c>
      <c r="H44" s="12" t="s">
        <v>273</v>
      </c>
      <c r="I44" s="2">
        <v>4</v>
      </c>
      <c r="J44" s="2"/>
      <c r="K44" s="2"/>
      <c r="L44" s="12"/>
      <c r="M44" s="2"/>
      <c r="N44" s="2"/>
      <c r="O44" s="2" t="s">
        <v>80</v>
      </c>
      <c r="P44" s="2"/>
      <c r="Q44" s="2"/>
      <c r="R44" s="2"/>
      <c r="S44" s="2"/>
      <c r="T44" s="2"/>
      <c r="U44" s="2"/>
      <c r="V44" s="2" t="s">
        <v>80</v>
      </c>
      <c r="W44" s="2"/>
      <c r="X44" s="2" t="s">
        <v>80</v>
      </c>
      <c r="Y44" s="55" t="s">
        <v>484</v>
      </c>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row>
    <row r="45" spans="1:257" s="78" customFormat="1" ht="39">
      <c r="A45" s="2">
        <v>26</v>
      </c>
      <c r="B45" s="43" t="s">
        <v>389</v>
      </c>
      <c r="C45" s="43">
        <v>12425050</v>
      </c>
      <c r="D45" s="43" t="s">
        <v>37</v>
      </c>
      <c r="E45" s="43" t="s">
        <v>372</v>
      </c>
      <c r="F45" s="2">
        <v>2.25</v>
      </c>
      <c r="G45" s="12" t="s">
        <v>97</v>
      </c>
      <c r="H45" s="44"/>
      <c r="I45" s="2"/>
      <c r="J45" s="2"/>
      <c r="K45" s="2"/>
      <c r="L45" s="12"/>
      <c r="M45" s="2"/>
      <c r="N45" s="37"/>
      <c r="O45" s="47" t="s">
        <v>80</v>
      </c>
      <c r="P45" s="2"/>
      <c r="Q45" s="2"/>
      <c r="R45" s="2"/>
      <c r="S45" s="2"/>
      <c r="T45" s="45" t="s">
        <v>354</v>
      </c>
      <c r="U45" s="2">
        <v>0.5</v>
      </c>
      <c r="V45" s="2" t="s">
        <v>40</v>
      </c>
      <c r="W45" s="2"/>
      <c r="X45" s="2" t="s">
        <v>39</v>
      </c>
      <c r="Y45" s="118" t="s">
        <v>487</v>
      </c>
      <c r="Z45"/>
      <c r="AA45" s="100"/>
      <c r="AB45" s="100"/>
      <c r="AC45" s="100"/>
      <c r="AD45" s="100"/>
      <c r="AE45" s="100"/>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c r="BC45" s="100"/>
      <c r="BD45" s="100"/>
      <c r="BE45" s="100"/>
      <c r="BF45" s="100"/>
      <c r="BG45" s="100"/>
    </row>
    <row r="46" spans="1:257" s="78" customFormat="1" ht="42">
      <c r="A46" s="93">
        <v>16</v>
      </c>
      <c r="B46" s="105" t="s">
        <v>382</v>
      </c>
      <c r="C46" s="105">
        <v>12225105</v>
      </c>
      <c r="D46" s="105" t="s">
        <v>225</v>
      </c>
      <c r="E46" s="105" t="s">
        <v>286</v>
      </c>
      <c r="F46" s="2">
        <v>2</v>
      </c>
      <c r="G46" s="12" t="s">
        <v>97</v>
      </c>
      <c r="H46" s="12" t="s">
        <v>273</v>
      </c>
      <c r="I46" s="2">
        <v>4</v>
      </c>
      <c r="J46" s="2"/>
      <c r="K46" s="2"/>
      <c r="L46" s="12"/>
      <c r="M46" s="2"/>
      <c r="N46" s="2"/>
      <c r="O46" s="2" t="s">
        <v>80</v>
      </c>
      <c r="P46" s="2"/>
      <c r="Q46" s="2"/>
      <c r="R46" s="2"/>
      <c r="S46" s="2"/>
      <c r="T46" s="2"/>
      <c r="U46" s="2"/>
      <c r="V46" s="2" t="s">
        <v>80</v>
      </c>
      <c r="W46" s="2"/>
      <c r="X46" s="2" t="s">
        <v>80</v>
      </c>
      <c r="Y46" s="55"/>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row>
    <row r="47" spans="1:257" s="101" customFormat="1" ht="26">
      <c r="A47" s="2">
        <v>27</v>
      </c>
      <c r="B47" s="43" t="s">
        <v>390</v>
      </c>
      <c r="C47" s="43">
        <v>12325076</v>
      </c>
      <c r="D47" s="43" t="s">
        <v>37</v>
      </c>
      <c r="E47" s="43" t="s">
        <v>298</v>
      </c>
      <c r="F47" s="2">
        <v>1.75</v>
      </c>
      <c r="G47" s="12" t="s">
        <v>97</v>
      </c>
      <c r="H47" s="12"/>
      <c r="I47" s="2"/>
      <c r="J47" s="2"/>
      <c r="K47" s="2"/>
      <c r="L47" s="12"/>
      <c r="M47" s="2"/>
      <c r="N47" s="37"/>
      <c r="O47" s="47" t="s">
        <v>80</v>
      </c>
      <c r="P47" s="2"/>
      <c r="Q47" s="2"/>
      <c r="R47" s="2"/>
      <c r="S47" s="2"/>
      <c r="T47" s="45" t="s">
        <v>357</v>
      </c>
      <c r="U47" s="2">
        <v>0.5</v>
      </c>
      <c r="V47" s="2" t="s">
        <v>40</v>
      </c>
      <c r="W47" s="2"/>
      <c r="X47" s="2" t="s">
        <v>39</v>
      </c>
      <c r="Y47" s="118" t="s">
        <v>358</v>
      </c>
      <c r="Z47" s="100"/>
      <c r="AA47" s="100"/>
      <c r="AB47" s="100"/>
      <c r="AC47" s="100"/>
      <c r="AD47" s="100"/>
      <c r="AE47" s="100"/>
      <c r="AF47" s="100"/>
      <c r="AG47" s="100"/>
      <c r="AH47" s="100"/>
      <c r="AI47" s="100"/>
      <c r="AJ47" s="100"/>
      <c r="AK47" s="100"/>
      <c r="AL47" s="100"/>
      <c r="AM47" s="100"/>
      <c r="AN47" s="100"/>
      <c r="AO47" s="100"/>
      <c r="AP47" s="100"/>
      <c r="AQ47" s="100"/>
      <c r="AR47" s="100"/>
      <c r="AS47" s="100"/>
      <c r="AT47" s="100"/>
      <c r="AU47" s="100"/>
      <c r="AV47" s="100"/>
      <c r="AW47" s="100"/>
      <c r="AX47" s="100"/>
      <c r="AY47" s="100"/>
      <c r="AZ47" s="100"/>
      <c r="BA47" s="100"/>
      <c r="BB47" s="100"/>
      <c r="BC47" s="100"/>
      <c r="BD47" s="100"/>
      <c r="BE47" s="100"/>
      <c r="BF47" s="100"/>
      <c r="BG47" s="100"/>
      <c r="BH47" s="78"/>
      <c r="BI47" s="78"/>
      <c r="BJ47" s="78"/>
      <c r="BK47" s="78"/>
      <c r="BL47" s="78"/>
      <c r="BM47" s="78"/>
      <c r="BN47" s="78"/>
      <c r="BO47" s="78"/>
      <c r="BP47" s="78"/>
      <c r="BQ47" s="78"/>
      <c r="BR47" s="78"/>
      <c r="BS47" s="78"/>
      <c r="BT47" s="78"/>
      <c r="BU47" s="78"/>
      <c r="BV47" s="78"/>
      <c r="BW47" s="78"/>
      <c r="BX47" s="78"/>
      <c r="BY47" s="78"/>
      <c r="BZ47" s="78"/>
      <c r="CA47" s="78"/>
      <c r="CB47" s="78"/>
      <c r="CC47" s="78"/>
      <c r="CD47" s="78"/>
      <c r="CE47" s="78"/>
      <c r="CF47" s="78"/>
      <c r="CG47" s="78"/>
      <c r="CH47" s="78"/>
      <c r="CI47" s="78"/>
      <c r="CJ47" s="78"/>
      <c r="CK47" s="78"/>
      <c r="CL47" s="78"/>
      <c r="CM47" s="78"/>
      <c r="CN47" s="78"/>
      <c r="CO47" s="78"/>
      <c r="CP47" s="78"/>
      <c r="CQ47" s="78"/>
      <c r="CR47" s="78"/>
      <c r="CS47" s="78"/>
      <c r="CT47" s="78"/>
      <c r="CU47" s="78"/>
      <c r="CV47" s="78"/>
      <c r="CW47" s="78"/>
      <c r="CX47" s="78"/>
      <c r="CY47" s="78"/>
      <c r="CZ47" s="78"/>
      <c r="DA47" s="78"/>
      <c r="DB47" s="78"/>
      <c r="DC47" s="78"/>
      <c r="DD47" s="78"/>
      <c r="DE47" s="78"/>
      <c r="DF47" s="78"/>
      <c r="DG47" s="78"/>
      <c r="DH47" s="78"/>
      <c r="DI47" s="78"/>
      <c r="DJ47" s="78"/>
      <c r="DK47" s="78"/>
      <c r="DL47" s="78"/>
      <c r="DM47" s="78"/>
      <c r="DN47" s="78"/>
      <c r="DO47" s="78"/>
      <c r="DP47" s="78"/>
      <c r="DQ47" s="78"/>
      <c r="DR47" s="78"/>
      <c r="DS47" s="78"/>
      <c r="DT47" s="78"/>
      <c r="DU47" s="78"/>
      <c r="DV47" s="78"/>
      <c r="DW47" s="78"/>
      <c r="DX47" s="78"/>
      <c r="DY47" s="78"/>
      <c r="DZ47" s="78"/>
      <c r="EA47" s="78"/>
      <c r="EB47" s="78"/>
      <c r="EC47" s="78"/>
      <c r="ED47" s="78"/>
      <c r="EE47" s="78"/>
      <c r="EF47" s="78"/>
      <c r="EG47" s="78"/>
      <c r="EH47" s="78"/>
      <c r="EI47" s="78"/>
      <c r="EJ47" s="78"/>
      <c r="EK47" s="78"/>
      <c r="EL47" s="78"/>
      <c r="EM47" s="78"/>
      <c r="EN47" s="78"/>
      <c r="EO47" s="78"/>
      <c r="EP47" s="78"/>
      <c r="EQ47" s="78"/>
      <c r="ER47" s="78"/>
      <c r="ES47" s="78"/>
      <c r="ET47" s="78"/>
      <c r="EU47" s="78"/>
      <c r="EV47" s="78"/>
      <c r="EW47" s="78"/>
      <c r="EX47" s="78"/>
      <c r="EY47" s="78"/>
      <c r="EZ47" s="78"/>
      <c r="FA47" s="78"/>
      <c r="FB47" s="78"/>
      <c r="FC47" s="78"/>
      <c r="FD47" s="78"/>
      <c r="FE47" s="78"/>
      <c r="FF47" s="78"/>
      <c r="FG47" s="78"/>
      <c r="FH47" s="78"/>
      <c r="FI47" s="78"/>
      <c r="FJ47" s="78"/>
      <c r="FK47" s="78"/>
      <c r="FL47" s="78"/>
      <c r="FM47" s="78"/>
      <c r="FN47" s="78"/>
      <c r="FO47" s="78"/>
      <c r="FP47" s="78"/>
      <c r="FQ47" s="78"/>
      <c r="FR47" s="78"/>
      <c r="FS47" s="78"/>
      <c r="FT47" s="78"/>
      <c r="FU47" s="78"/>
      <c r="FV47" s="78"/>
      <c r="FW47" s="78"/>
      <c r="FX47" s="78"/>
      <c r="FY47" s="78"/>
      <c r="FZ47" s="78"/>
      <c r="GA47" s="78"/>
      <c r="GB47" s="78"/>
      <c r="GC47" s="78"/>
      <c r="GD47" s="78"/>
      <c r="GE47" s="78"/>
      <c r="GF47" s="78"/>
      <c r="GG47" s="78"/>
      <c r="GH47" s="78"/>
      <c r="GI47" s="78"/>
      <c r="GJ47" s="78"/>
      <c r="GK47" s="78"/>
      <c r="GL47" s="78"/>
      <c r="GM47" s="78"/>
      <c r="GN47" s="78"/>
      <c r="GO47" s="78"/>
      <c r="GP47" s="78"/>
      <c r="GQ47" s="78"/>
      <c r="GR47" s="78"/>
      <c r="GS47" s="78"/>
      <c r="GT47" s="78"/>
      <c r="GU47" s="78"/>
      <c r="GV47" s="78"/>
      <c r="GW47" s="78"/>
      <c r="GX47" s="78"/>
      <c r="GY47" s="78"/>
      <c r="GZ47" s="78"/>
      <c r="HA47" s="78"/>
      <c r="HB47" s="78"/>
      <c r="HC47" s="78"/>
      <c r="HD47" s="78"/>
      <c r="HE47" s="78"/>
      <c r="HF47" s="78"/>
      <c r="HG47" s="78"/>
      <c r="HH47" s="78"/>
      <c r="HI47" s="78"/>
      <c r="HJ47" s="78"/>
      <c r="HK47" s="78"/>
      <c r="HL47" s="78"/>
      <c r="HM47" s="78"/>
      <c r="HN47" s="78"/>
      <c r="HO47" s="78"/>
      <c r="HP47" s="78"/>
      <c r="HQ47" s="78"/>
      <c r="HR47" s="78"/>
      <c r="HS47" s="78"/>
      <c r="HT47" s="78"/>
      <c r="HU47" s="78"/>
      <c r="HV47" s="78"/>
      <c r="HW47" s="78"/>
      <c r="HX47" s="78"/>
      <c r="HY47" s="78"/>
      <c r="HZ47" s="78"/>
      <c r="IA47" s="78"/>
      <c r="IB47" s="78"/>
      <c r="IC47" s="78"/>
      <c r="ID47" s="78"/>
      <c r="IE47" s="78"/>
      <c r="IF47" s="78"/>
      <c r="IG47" s="78"/>
      <c r="IH47" s="78"/>
      <c r="II47" s="78"/>
      <c r="IJ47" s="78"/>
      <c r="IK47" s="78"/>
      <c r="IL47" s="78"/>
      <c r="IM47" s="78"/>
      <c r="IN47" s="78"/>
      <c r="IO47" s="78"/>
      <c r="IP47" s="78"/>
      <c r="IQ47" s="78"/>
      <c r="IR47" s="78"/>
      <c r="IS47" s="78"/>
      <c r="IT47" s="78"/>
      <c r="IU47" s="78"/>
      <c r="IV47" s="78"/>
      <c r="IW47" s="78"/>
    </row>
    <row r="48" spans="1:257" ht="26">
      <c r="A48" s="2">
        <v>28</v>
      </c>
      <c r="B48" s="57" t="s">
        <v>391</v>
      </c>
      <c r="C48" s="57">
        <v>12425014</v>
      </c>
      <c r="D48" s="57" t="s">
        <v>37</v>
      </c>
      <c r="E48" s="57" t="s">
        <v>372</v>
      </c>
      <c r="F48" s="2">
        <v>1.5</v>
      </c>
      <c r="G48" s="12" t="s">
        <v>97</v>
      </c>
      <c r="H48" s="12"/>
      <c r="I48" s="2"/>
      <c r="J48" s="45" t="s">
        <v>392</v>
      </c>
      <c r="K48" s="2">
        <v>3</v>
      </c>
      <c r="L48" s="12"/>
      <c r="M48" s="2"/>
      <c r="N48" s="37"/>
      <c r="O48" s="47" t="s">
        <v>80</v>
      </c>
      <c r="P48" s="2"/>
      <c r="Q48" s="2"/>
      <c r="R48" s="2"/>
      <c r="S48" s="2"/>
      <c r="T48" s="2"/>
      <c r="U48" s="2"/>
      <c r="V48" s="2" t="s">
        <v>80</v>
      </c>
      <c r="W48" s="2"/>
      <c r="X48" s="2" t="s">
        <v>39</v>
      </c>
      <c r="Y48" s="2"/>
      <c r="Z48" s="100"/>
      <c r="AA48" s="100"/>
      <c r="AB48" s="100"/>
      <c r="AC48" s="100"/>
      <c r="AD48" s="100"/>
      <c r="AE48" s="100"/>
      <c r="AF48" s="100"/>
      <c r="AG48" s="100"/>
      <c r="AH48" s="100"/>
      <c r="AI48" s="100"/>
      <c r="AJ48" s="100"/>
      <c r="AK48" s="100"/>
      <c r="AL48" s="100"/>
      <c r="AM48" s="100"/>
      <c r="AN48" s="100"/>
      <c r="AO48" s="100"/>
      <c r="AP48" s="100"/>
      <c r="AQ48" s="100"/>
      <c r="AR48" s="100"/>
      <c r="AS48" s="100"/>
      <c r="AT48" s="100"/>
      <c r="AU48" s="100"/>
      <c r="AV48" s="100"/>
      <c r="AW48" s="100"/>
      <c r="AX48" s="100"/>
      <c r="AY48" s="100"/>
      <c r="AZ48" s="100"/>
      <c r="BA48" s="100"/>
      <c r="BB48" s="100"/>
      <c r="BC48" s="100"/>
      <c r="BD48" s="100"/>
      <c r="BE48" s="100"/>
      <c r="BF48" s="100"/>
      <c r="BG48" s="100"/>
      <c r="BH48" s="78"/>
      <c r="BI48" s="78"/>
      <c r="BJ48" s="78"/>
      <c r="BK48" s="78"/>
      <c r="BL48" s="78"/>
      <c r="BM48" s="78"/>
      <c r="BN48" s="78"/>
      <c r="BO48" s="78"/>
      <c r="BP48" s="78"/>
      <c r="BQ48" s="78"/>
      <c r="BR48" s="78"/>
      <c r="BS48" s="78"/>
      <c r="BT48" s="78"/>
      <c r="BU48" s="78"/>
      <c r="BV48" s="78"/>
      <c r="BW48" s="78"/>
      <c r="BX48" s="78"/>
      <c r="BY48" s="78"/>
      <c r="BZ48" s="78"/>
      <c r="CA48" s="78"/>
      <c r="CB48" s="78"/>
      <c r="CC48" s="78"/>
      <c r="CD48" s="78"/>
      <c r="CE48" s="78"/>
      <c r="CF48" s="78"/>
      <c r="CG48" s="78"/>
      <c r="CH48" s="78"/>
      <c r="CI48" s="78"/>
      <c r="CJ48" s="78"/>
      <c r="CK48" s="78"/>
      <c r="CL48" s="78"/>
      <c r="CM48" s="78"/>
      <c r="CN48" s="78"/>
      <c r="CO48" s="78"/>
      <c r="CP48" s="78"/>
      <c r="CQ48" s="78"/>
      <c r="CR48" s="78"/>
      <c r="CS48" s="78"/>
      <c r="CT48" s="78"/>
      <c r="CU48" s="78"/>
      <c r="CV48" s="78"/>
      <c r="CW48" s="78"/>
      <c r="CX48" s="78"/>
      <c r="CY48" s="78"/>
      <c r="CZ48" s="78"/>
      <c r="DA48" s="78"/>
      <c r="DB48" s="78"/>
      <c r="DC48" s="78"/>
      <c r="DD48" s="78"/>
      <c r="DE48" s="78"/>
      <c r="DF48" s="78"/>
      <c r="DG48" s="78"/>
      <c r="DH48" s="78"/>
      <c r="DI48" s="78"/>
      <c r="DJ48" s="78"/>
      <c r="DK48" s="78"/>
      <c r="DL48" s="78"/>
      <c r="DM48" s="78"/>
      <c r="DN48" s="78"/>
      <c r="DO48" s="78"/>
      <c r="DP48" s="78"/>
      <c r="DQ48" s="78"/>
      <c r="DR48" s="78"/>
      <c r="DS48" s="78"/>
      <c r="DT48" s="78"/>
      <c r="DU48" s="78"/>
      <c r="DV48" s="78"/>
      <c r="DW48" s="78"/>
      <c r="DX48" s="78"/>
      <c r="DY48" s="78"/>
      <c r="DZ48" s="78"/>
      <c r="EA48" s="78"/>
      <c r="EB48" s="78"/>
      <c r="EC48" s="78"/>
      <c r="ED48" s="78"/>
      <c r="EE48" s="78"/>
      <c r="EF48" s="78"/>
      <c r="EG48" s="78"/>
      <c r="EH48" s="78"/>
      <c r="EI48" s="78"/>
      <c r="EJ48" s="78"/>
      <c r="EK48" s="78"/>
      <c r="EL48" s="78"/>
      <c r="EM48" s="78"/>
      <c r="EN48" s="78"/>
      <c r="EO48" s="78"/>
      <c r="EP48" s="78"/>
      <c r="EQ48" s="78"/>
      <c r="ER48" s="78"/>
      <c r="ES48" s="78"/>
      <c r="ET48" s="78"/>
      <c r="EU48" s="78"/>
      <c r="EV48" s="78"/>
      <c r="EW48" s="78"/>
      <c r="EX48" s="78"/>
      <c r="EY48" s="78"/>
      <c r="EZ48" s="78"/>
      <c r="FA48" s="78"/>
      <c r="FB48" s="78"/>
      <c r="FC48" s="78"/>
      <c r="FD48" s="78"/>
      <c r="FE48" s="78"/>
      <c r="FF48" s="78"/>
      <c r="FG48" s="78"/>
      <c r="FH48" s="78"/>
      <c r="FI48" s="78"/>
      <c r="FJ48" s="78"/>
      <c r="FK48" s="78"/>
      <c r="FL48" s="78"/>
      <c r="FM48" s="78"/>
      <c r="FN48" s="78"/>
      <c r="FO48" s="78"/>
      <c r="FP48" s="78"/>
      <c r="FQ48" s="78"/>
      <c r="FR48" s="78"/>
      <c r="FS48" s="78"/>
      <c r="FT48" s="78"/>
      <c r="FU48" s="78"/>
      <c r="FV48" s="78"/>
      <c r="FW48" s="78"/>
      <c r="FX48" s="78"/>
      <c r="FY48" s="78"/>
      <c r="FZ48" s="78"/>
      <c r="GA48" s="78"/>
      <c r="GB48" s="78"/>
      <c r="GC48" s="78"/>
      <c r="GD48" s="78"/>
      <c r="GE48" s="78"/>
      <c r="GF48" s="78"/>
      <c r="GG48" s="78"/>
      <c r="GH48" s="78"/>
      <c r="GI48" s="78"/>
      <c r="GJ48" s="78"/>
      <c r="GK48" s="78"/>
      <c r="GL48" s="78"/>
      <c r="GM48" s="78"/>
      <c r="GN48" s="78"/>
      <c r="GO48" s="78"/>
      <c r="GP48" s="78"/>
      <c r="GQ48" s="78"/>
      <c r="GR48" s="78"/>
      <c r="GS48" s="78"/>
      <c r="GT48" s="78"/>
      <c r="GU48" s="78"/>
      <c r="GV48" s="78"/>
      <c r="GW48" s="78"/>
      <c r="GX48" s="78"/>
      <c r="GY48" s="78"/>
      <c r="GZ48" s="78"/>
      <c r="HA48" s="78"/>
      <c r="HB48" s="78"/>
      <c r="HC48" s="78"/>
      <c r="HD48" s="78"/>
      <c r="HE48" s="78"/>
      <c r="HF48" s="78"/>
      <c r="HG48" s="78"/>
      <c r="HH48" s="78"/>
      <c r="HI48" s="78"/>
      <c r="HJ48" s="78"/>
      <c r="HK48" s="78"/>
      <c r="HL48" s="78"/>
      <c r="HM48" s="78"/>
      <c r="HN48" s="78"/>
      <c r="HO48" s="78"/>
      <c r="HP48" s="78"/>
      <c r="HQ48" s="78"/>
      <c r="HR48" s="78"/>
      <c r="HS48" s="78"/>
      <c r="HT48" s="78"/>
      <c r="HU48" s="78"/>
      <c r="HV48" s="78"/>
      <c r="HW48" s="78"/>
      <c r="HX48" s="78"/>
      <c r="HY48" s="78"/>
      <c r="HZ48" s="78"/>
      <c r="IA48" s="78"/>
      <c r="IB48" s="78"/>
      <c r="IC48" s="78"/>
      <c r="ID48" s="78"/>
      <c r="IE48" s="78"/>
      <c r="IF48" s="78"/>
      <c r="IG48" s="78"/>
      <c r="IH48" s="78"/>
      <c r="II48" s="78"/>
      <c r="IJ48" s="78"/>
      <c r="IK48" s="78"/>
      <c r="IL48" s="78"/>
      <c r="IM48" s="78"/>
      <c r="IN48" s="78"/>
      <c r="IO48" s="78"/>
      <c r="IP48" s="78"/>
      <c r="IQ48" s="78"/>
      <c r="IR48" s="78"/>
      <c r="IS48" s="78"/>
      <c r="IT48" s="78"/>
      <c r="IU48" s="78"/>
      <c r="IV48" s="78"/>
      <c r="IW48" s="78"/>
    </row>
    <row r="49" spans="1:257" ht="26">
      <c r="A49" s="2">
        <v>29</v>
      </c>
      <c r="B49" s="57" t="s">
        <v>393</v>
      </c>
      <c r="C49" s="57">
        <v>12425070</v>
      </c>
      <c r="D49" s="57" t="s">
        <v>37</v>
      </c>
      <c r="E49" s="57" t="s">
        <v>372</v>
      </c>
      <c r="F49" s="2">
        <v>1</v>
      </c>
      <c r="G49" s="12" t="s">
        <v>97</v>
      </c>
      <c r="H49" s="12"/>
      <c r="I49" s="2"/>
      <c r="J49" s="2"/>
      <c r="K49" s="2"/>
      <c r="L49" s="12"/>
      <c r="M49" s="2"/>
      <c r="N49" s="37"/>
      <c r="O49" s="47" t="s">
        <v>80</v>
      </c>
      <c r="P49" s="2"/>
      <c r="Q49" s="2"/>
      <c r="R49" s="2"/>
      <c r="S49" s="2"/>
      <c r="T49" s="2"/>
      <c r="U49" s="2"/>
      <c r="V49" s="2" t="s">
        <v>40</v>
      </c>
      <c r="W49" s="2"/>
      <c r="X49" s="2" t="s">
        <v>39</v>
      </c>
      <c r="Y49" s="2" t="s">
        <v>249</v>
      </c>
      <c r="Z49" s="100"/>
      <c r="AA49" s="100"/>
      <c r="AB49" s="101"/>
      <c r="AC49" s="100"/>
      <c r="AD49" s="100"/>
      <c r="AE49" s="101"/>
      <c r="AF49" s="101"/>
      <c r="AG49" s="101"/>
      <c r="AH49" s="101"/>
      <c r="AI49" s="101"/>
      <c r="AJ49" s="101"/>
      <c r="AK49" s="101"/>
      <c r="AL49" s="101"/>
      <c r="AM49" s="101"/>
      <c r="AN49" s="101"/>
      <c r="AO49" s="101"/>
      <c r="AP49" s="101"/>
      <c r="AQ49" s="101"/>
      <c r="AR49" s="101"/>
      <c r="AS49" s="101"/>
      <c r="AT49" s="101"/>
      <c r="AU49" s="101"/>
      <c r="AV49" s="101"/>
      <c r="AW49" s="101"/>
      <c r="AX49" s="101"/>
      <c r="AY49" s="101"/>
      <c r="AZ49" s="101"/>
      <c r="BA49" s="101"/>
      <c r="BB49" s="101"/>
      <c r="BC49" s="101"/>
      <c r="BD49" s="101"/>
      <c r="BE49" s="101"/>
      <c r="BF49" s="101"/>
      <c r="BG49" s="101"/>
      <c r="BH49" s="101"/>
      <c r="BI49" s="101"/>
      <c r="BJ49" s="101"/>
      <c r="BK49" s="101"/>
      <c r="BL49" s="101"/>
      <c r="BM49" s="101"/>
      <c r="BN49" s="101"/>
      <c r="BO49" s="101"/>
      <c r="BP49" s="101"/>
      <c r="BQ49" s="101"/>
      <c r="BR49" s="101"/>
      <c r="BS49" s="101"/>
      <c r="BT49" s="101"/>
      <c r="BU49" s="101"/>
      <c r="BV49" s="101"/>
      <c r="BW49" s="101"/>
      <c r="BX49" s="101"/>
      <c r="BY49" s="101"/>
      <c r="BZ49" s="101"/>
      <c r="CA49" s="101"/>
      <c r="CB49" s="101"/>
      <c r="CC49" s="101"/>
      <c r="CD49" s="101"/>
      <c r="CE49" s="101"/>
      <c r="CF49" s="101"/>
      <c r="CG49" s="101"/>
      <c r="CH49" s="101"/>
      <c r="CI49" s="101"/>
      <c r="CJ49" s="101"/>
      <c r="CK49" s="101"/>
      <c r="CL49" s="101"/>
      <c r="CM49" s="101"/>
      <c r="CN49" s="101"/>
      <c r="CO49" s="101"/>
      <c r="CP49" s="101"/>
      <c r="CQ49" s="101"/>
      <c r="CR49" s="101"/>
      <c r="CS49" s="101"/>
      <c r="CT49" s="101"/>
      <c r="CU49" s="101"/>
      <c r="CV49" s="101"/>
      <c r="CW49" s="101"/>
      <c r="CX49" s="101"/>
      <c r="CY49" s="101"/>
      <c r="CZ49" s="101"/>
      <c r="DA49" s="101"/>
      <c r="DB49" s="101"/>
      <c r="DC49" s="101"/>
      <c r="DD49" s="101"/>
      <c r="DE49" s="101"/>
      <c r="DF49" s="101"/>
      <c r="DG49" s="101"/>
      <c r="DH49" s="101"/>
      <c r="DI49" s="101"/>
      <c r="DJ49" s="101"/>
      <c r="DK49" s="101"/>
      <c r="DL49" s="101"/>
      <c r="DM49" s="101"/>
      <c r="DN49" s="101"/>
      <c r="DO49" s="101"/>
      <c r="DP49" s="101"/>
      <c r="DQ49" s="101"/>
      <c r="DR49" s="101"/>
      <c r="DS49" s="101"/>
      <c r="DT49" s="101"/>
      <c r="DU49" s="101"/>
      <c r="DV49" s="101"/>
      <c r="DW49" s="101"/>
      <c r="DX49" s="101"/>
      <c r="DY49" s="101"/>
      <c r="DZ49" s="101"/>
      <c r="EA49" s="101"/>
      <c r="EB49" s="101"/>
      <c r="EC49" s="101"/>
      <c r="ED49" s="101"/>
      <c r="EE49" s="101"/>
      <c r="EF49" s="101"/>
      <c r="EG49" s="101"/>
      <c r="EH49" s="101"/>
      <c r="EI49" s="101"/>
      <c r="EJ49" s="101"/>
      <c r="EK49" s="101"/>
      <c r="EL49" s="101"/>
      <c r="EM49" s="101"/>
      <c r="EN49" s="101"/>
      <c r="EO49" s="101"/>
      <c r="EP49" s="101"/>
      <c r="EQ49" s="101"/>
      <c r="ER49" s="101"/>
      <c r="ES49" s="101"/>
      <c r="ET49" s="101"/>
      <c r="EU49" s="101"/>
      <c r="EV49" s="101"/>
      <c r="EW49" s="101"/>
      <c r="EX49" s="101"/>
      <c r="EY49" s="101"/>
      <c r="EZ49" s="101"/>
      <c r="FA49" s="101"/>
      <c r="FB49" s="101"/>
      <c r="FC49" s="101"/>
      <c r="FD49" s="101"/>
      <c r="FE49" s="101"/>
      <c r="FF49" s="101"/>
      <c r="FG49" s="101"/>
      <c r="FH49" s="101"/>
      <c r="FI49" s="101"/>
      <c r="FJ49" s="101"/>
      <c r="FK49" s="101"/>
      <c r="FL49" s="101"/>
      <c r="FM49" s="101"/>
      <c r="FN49" s="101"/>
      <c r="FO49" s="101"/>
      <c r="FP49" s="101"/>
      <c r="FQ49" s="101"/>
      <c r="FR49" s="101"/>
      <c r="FS49" s="101"/>
      <c r="FT49" s="101"/>
      <c r="FU49" s="101"/>
      <c r="FV49" s="101"/>
      <c r="FW49" s="101"/>
      <c r="FX49" s="101"/>
      <c r="FY49" s="101"/>
      <c r="FZ49" s="101"/>
      <c r="GA49" s="101"/>
      <c r="GB49" s="101"/>
      <c r="GC49" s="101"/>
      <c r="GD49" s="101"/>
      <c r="GE49" s="101"/>
      <c r="GF49" s="101"/>
      <c r="GG49" s="101"/>
      <c r="GH49" s="101"/>
      <c r="GI49" s="101"/>
      <c r="GJ49" s="101"/>
      <c r="GK49" s="101"/>
      <c r="GL49" s="101"/>
      <c r="GM49" s="101"/>
      <c r="GN49" s="101"/>
      <c r="GO49" s="101"/>
      <c r="GP49" s="101"/>
      <c r="GQ49" s="101"/>
      <c r="GR49" s="101"/>
      <c r="GS49" s="101"/>
      <c r="GT49" s="101"/>
      <c r="GU49" s="101"/>
      <c r="GV49" s="101"/>
      <c r="GW49" s="101"/>
      <c r="GX49" s="101"/>
      <c r="GY49" s="101"/>
      <c r="GZ49" s="101"/>
      <c r="HA49" s="101"/>
      <c r="HB49" s="101"/>
      <c r="HC49" s="101"/>
      <c r="HD49" s="101"/>
      <c r="HE49" s="101"/>
      <c r="HF49" s="101"/>
      <c r="HG49" s="101"/>
      <c r="HH49" s="101"/>
      <c r="HI49" s="101"/>
      <c r="HJ49" s="101"/>
      <c r="HK49" s="101"/>
      <c r="HL49" s="101"/>
      <c r="HM49" s="101"/>
      <c r="HN49" s="101"/>
      <c r="HO49" s="101"/>
      <c r="HP49" s="101"/>
      <c r="HQ49" s="101"/>
      <c r="HR49" s="101"/>
      <c r="HS49" s="101"/>
      <c r="HT49" s="101"/>
      <c r="HU49" s="101"/>
      <c r="HV49" s="101"/>
      <c r="HW49" s="101"/>
      <c r="HX49" s="101"/>
      <c r="HY49" s="101"/>
      <c r="HZ49" s="101"/>
      <c r="IA49" s="101"/>
      <c r="IB49" s="101"/>
      <c r="IC49" s="101"/>
      <c r="ID49" s="101"/>
      <c r="IE49" s="101"/>
      <c r="IF49" s="101"/>
      <c r="IG49" s="101"/>
      <c r="IH49" s="101"/>
      <c r="II49" s="101"/>
      <c r="IJ49" s="101"/>
      <c r="IK49" s="101"/>
      <c r="IL49" s="101"/>
      <c r="IM49" s="101"/>
      <c r="IN49" s="101"/>
      <c r="IO49" s="101"/>
      <c r="IP49" s="101"/>
      <c r="IQ49" s="101"/>
      <c r="IR49" s="101"/>
      <c r="IS49" s="101"/>
      <c r="IT49" s="101"/>
      <c r="IU49" s="101"/>
      <c r="IV49" s="101"/>
      <c r="IW49" s="101"/>
    </row>
    <row r="50" spans="1:257" ht="26">
      <c r="A50" s="2">
        <v>29</v>
      </c>
      <c r="B50" s="57" t="s">
        <v>395</v>
      </c>
      <c r="C50" s="57">
        <v>12425034</v>
      </c>
      <c r="D50" s="57" t="s">
        <v>37</v>
      </c>
      <c r="E50" s="57"/>
      <c r="F50" s="2">
        <v>1</v>
      </c>
      <c r="G50" s="12" t="s">
        <v>97</v>
      </c>
      <c r="H50" s="12"/>
      <c r="I50" s="2"/>
      <c r="J50" s="2"/>
      <c r="K50" s="2"/>
      <c r="L50" s="12"/>
      <c r="M50" s="2"/>
      <c r="N50" s="37"/>
      <c r="O50" s="47" t="s">
        <v>80</v>
      </c>
      <c r="P50" s="2"/>
      <c r="Q50" s="2"/>
      <c r="R50" s="2"/>
      <c r="S50" s="2"/>
      <c r="T50" s="2"/>
      <c r="U50" s="2"/>
      <c r="V50" s="2" t="s">
        <v>40</v>
      </c>
      <c r="W50" s="2"/>
      <c r="X50" s="2" t="s">
        <v>39</v>
      </c>
      <c r="Y50" s="2" t="s">
        <v>249</v>
      </c>
      <c r="Z50" s="100"/>
      <c r="AA50" s="100"/>
      <c r="AB50" s="100"/>
      <c r="AC50" s="100"/>
      <c r="AD50" s="100"/>
      <c r="AE50" s="100"/>
      <c r="AF50" s="100"/>
      <c r="AG50" s="100"/>
      <c r="AH50" s="100"/>
      <c r="AI50" s="100"/>
      <c r="AJ50" s="100"/>
      <c r="AK50" s="100"/>
      <c r="AL50" s="100"/>
      <c r="AM50" s="100"/>
      <c r="AN50" s="100"/>
      <c r="AO50" s="100"/>
      <c r="AP50" s="100"/>
      <c r="AQ50" s="100"/>
      <c r="AR50" s="100"/>
      <c r="AS50" s="100"/>
      <c r="AT50" s="100"/>
      <c r="AU50" s="100"/>
      <c r="AV50" s="100"/>
      <c r="AW50" s="100"/>
      <c r="AX50" s="100"/>
      <c r="AY50" s="100"/>
      <c r="AZ50" s="100"/>
      <c r="BA50" s="100"/>
      <c r="BB50" s="100"/>
      <c r="BC50" s="100"/>
      <c r="BD50" s="100"/>
      <c r="BE50" s="100"/>
      <c r="BF50" s="100"/>
      <c r="BG50" s="100"/>
      <c r="BH50" s="78"/>
      <c r="BI50" s="78"/>
      <c r="BJ50" s="78"/>
      <c r="BK50" s="78"/>
      <c r="BL50" s="78"/>
      <c r="BM50" s="78"/>
      <c r="BN50" s="78"/>
      <c r="BO50" s="78"/>
      <c r="BP50" s="78"/>
      <c r="BQ50" s="78"/>
      <c r="BR50" s="78"/>
      <c r="BS50" s="78"/>
      <c r="BT50" s="78"/>
      <c r="BU50" s="78"/>
      <c r="BV50" s="78"/>
      <c r="BW50" s="78"/>
      <c r="BX50" s="78"/>
      <c r="BY50" s="78"/>
      <c r="BZ50" s="78"/>
      <c r="CA50" s="78"/>
      <c r="CB50" s="78"/>
      <c r="CC50" s="78"/>
      <c r="CD50" s="78"/>
      <c r="CE50" s="78"/>
      <c r="CF50" s="78"/>
      <c r="CG50" s="78"/>
      <c r="CH50" s="78"/>
      <c r="CI50" s="78"/>
      <c r="CJ50" s="78"/>
      <c r="CK50" s="78"/>
      <c r="CL50" s="78"/>
      <c r="CM50" s="78"/>
      <c r="CN50" s="78"/>
      <c r="CO50" s="78"/>
      <c r="CP50" s="78"/>
      <c r="CQ50" s="78"/>
      <c r="CR50" s="78"/>
      <c r="CS50" s="78"/>
      <c r="CT50" s="78"/>
      <c r="CU50" s="78"/>
      <c r="CV50" s="78"/>
      <c r="CW50" s="78"/>
      <c r="CX50" s="78"/>
      <c r="CY50" s="78"/>
      <c r="CZ50" s="78"/>
      <c r="DA50" s="78"/>
      <c r="DB50" s="78"/>
      <c r="DC50" s="78"/>
      <c r="DD50" s="78"/>
      <c r="DE50" s="78"/>
      <c r="DF50" s="78"/>
      <c r="DG50" s="78"/>
      <c r="DH50" s="78"/>
      <c r="DI50" s="78"/>
      <c r="DJ50" s="78"/>
      <c r="DK50" s="78"/>
      <c r="DL50" s="78"/>
      <c r="DM50" s="78"/>
      <c r="DN50" s="78"/>
      <c r="DO50" s="78"/>
      <c r="DP50" s="78"/>
      <c r="DQ50" s="78"/>
      <c r="DR50" s="78"/>
      <c r="DS50" s="78"/>
      <c r="DT50" s="78"/>
      <c r="DU50" s="78"/>
      <c r="DV50" s="78"/>
      <c r="DW50" s="78"/>
      <c r="DX50" s="78"/>
      <c r="DY50" s="78"/>
      <c r="DZ50" s="78"/>
      <c r="EA50" s="78"/>
      <c r="EB50" s="78"/>
      <c r="EC50" s="78"/>
      <c r="ED50" s="78"/>
      <c r="EE50" s="78"/>
      <c r="EF50" s="78"/>
      <c r="EG50" s="78"/>
      <c r="EH50" s="78"/>
      <c r="EI50" s="78"/>
      <c r="EJ50" s="78"/>
      <c r="EK50" s="78"/>
      <c r="EL50" s="78"/>
      <c r="EM50" s="78"/>
      <c r="EN50" s="78"/>
      <c r="EO50" s="78"/>
      <c r="EP50" s="78"/>
      <c r="EQ50" s="78"/>
      <c r="ER50" s="78"/>
      <c r="ES50" s="78"/>
      <c r="ET50" s="78"/>
      <c r="EU50" s="78"/>
      <c r="EV50" s="78"/>
      <c r="EW50" s="78"/>
      <c r="EX50" s="78"/>
      <c r="EY50" s="78"/>
      <c r="EZ50" s="78"/>
      <c r="FA50" s="78"/>
      <c r="FB50" s="78"/>
      <c r="FC50" s="78"/>
      <c r="FD50" s="78"/>
      <c r="FE50" s="78"/>
      <c r="FF50" s="78"/>
      <c r="FG50" s="78"/>
      <c r="FH50" s="78"/>
      <c r="FI50" s="78"/>
      <c r="FJ50" s="78"/>
      <c r="FK50" s="78"/>
      <c r="FL50" s="78"/>
      <c r="FM50" s="78"/>
      <c r="FN50" s="78"/>
      <c r="FO50" s="78"/>
      <c r="FP50" s="78"/>
      <c r="FQ50" s="78"/>
      <c r="FR50" s="78"/>
      <c r="FS50" s="78"/>
      <c r="FT50" s="78"/>
      <c r="FU50" s="78"/>
      <c r="FV50" s="78"/>
      <c r="FW50" s="78"/>
      <c r="FX50" s="78"/>
      <c r="FY50" s="78"/>
      <c r="FZ50" s="78"/>
      <c r="GA50" s="78"/>
      <c r="GB50" s="78"/>
      <c r="GC50" s="78"/>
      <c r="GD50" s="78"/>
      <c r="GE50" s="78"/>
      <c r="GF50" s="78"/>
      <c r="GG50" s="78"/>
      <c r="GH50" s="78"/>
      <c r="GI50" s="78"/>
      <c r="GJ50" s="78"/>
      <c r="GK50" s="78"/>
      <c r="GL50" s="78"/>
      <c r="GM50" s="78"/>
      <c r="GN50" s="78"/>
      <c r="GO50" s="78"/>
      <c r="GP50" s="78"/>
      <c r="GQ50" s="78"/>
      <c r="GR50" s="78"/>
      <c r="GS50" s="78"/>
      <c r="GT50" s="78"/>
      <c r="GU50" s="78"/>
      <c r="GV50" s="78"/>
      <c r="GW50" s="78"/>
      <c r="GX50" s="78"/>
      <c r="GY50" s="78"/>
      <c r="GZ50" s="78"/>
      <c r="HA50" s="78"/>
      <c r="HB50" s="78"/>
      <c r="HC50" s="78"/>
      <c r="HD50" s="78"/>
      <c r="HE50" s="78"/>
      <c r="HF50" s="78"/>
      <c r="HG50" s="78"/>
      <c r="HH50" s="78"/>
      <c r="HI50" s="78"/>
      <c r="HJ50" s="78"/>
      <c r="HK50" s="78"/>
      <c r="HL50" s="78"/>
      <c r="HM50" s="78"/>
      <c r="HN50" s="78"/>
      <c r="HO50" s="78"/>
      <c r="HP50" s="78"/>
      <c r="HQ50" s="78"/>
      <c r="HR50" s="78"/>
      <c r="HS50" s="78"/>
      <c r="HT50" s="78"/>
      <c r="HU50" s="78"/>
      <c r="HV50" s="78"/>
      <c r="HW50" s="78"/>
      <c r="HX50" s="78"/>
      <c r="HY50" s="78"/>
      <c r="HZ50" s="78"/>
      <c r="IA50" s="78"/>
      <c r="IB50" s="78"/>
      <c r="IC50" s="78"/>
      <c r="ID50" s="78"/>
      <c r="IE50" s="78"/>
      <c r="IF50" s="78"/>
      <c r="IG50" s="78"/>
      <c r="IH50" s="78"/>
      <c r="II50" s="78"/>
      <c r="IJ50" s="78"/>
      <c r="IK50" s="78"/>
      <c r="IL50" s="78"/>
      <c r="IM50" s="78"/>
      <c r="IN50" s="78"/>
      <c r="IO50" s="78"/>
      <c r="IP50" s="78"/>
      <c r="IQ50" s="78"/>
      <c r="IR50" s="78"/>
      <c r="IS50" s="78"/>
      <c r="IT50" s="78"/>
      <c r="IU50" s="78"/>
      <c r="IV50" s="78"/>
      <c r="IW50" s="78"/>
    </row>
    <row r="51" spans="1:257" ht="42">
      <c r="A51" s="93">
        <v>17</v>
      </c>
      <c r="B51" s="93" t="s">
        <v>396</v>
      </c>
      <c r="C51" s="93">
        <v>12025023</v>
      </c>
      <c r="D51" s="93" t="s">
        <v>225</v>
      </c>
      <c r="E51" s="93" t="s">
        <v>397</v>
      </c>
      <c r="F51" s="2">
        <v>1</v>
      </c>
      <c r="G51" s="12" t="s">
        <v>97</v>
      </c>
      <c r="H51" s="12"/>
      <c r="I51" s="2"/>
      <c r="J51" s="2"/>
      <c r="K51" s="2"/>
      <c r="L51" s="12"/>
      <c r="M51" s="2"/>
      <c r="N51" s="2"/>
      <c r="O51" s="2" t="s">
        <v>80</v>
      </c>
      <c r="P51" s="2"/>
      <c r="Q51" s="2"/>
      <c r="R51" s="2"/>
      <c r="S51" s="2"/>
      <c r="T51" s="2" t="s">
        <v>215</v>
      </c>
      <c r="U51" s="2">
        <v>2</v>
      </c>
      <c r="V51" s="2" t="s">
        <v>40</v>
      </c>
      <c r="W51" s="2"/>
      <c r="X51" s="2" t="s">
        <v>80</v>
      </c>
      <c r="Y51" s="2" t="s">
        <v>326</v>
      </c>
    </row>
    <row r="52" spans="1:257" ht="42">
      <c r="A52" s="93">
        <v>18</v>
      </c>
      <c r="B52" s="93" t="s">
        <v>398</v>
      </c>
      <c r="C52" s="93">
        <v>12425090</v>
      </c>
      <c r="D52" s="93" t="s">
        <v>225</v>
      </c>
      <c r="E52" s="93" t="s">
        <v>184</v>
      </c>
      <c r="F52" s="2">
        <v>1</v>
      </c>
      <c r="G52" s="12" t="s">
        <v>97</v>
      </c>
      <c r="H52" s="12"/>
      <c r="I52" s="2"/>
      <c r="J52" s="2"/>
      <c r="K52" s="2"/>
      <c r="L52" s="12"/>
      <c r="M52" s="2"/>
      <c r="N52" s="2"/>
      <c r="O52" s="2" t="s">
        <v>80</v>
      </c>
      <c r="P52" s="2"/>
      <c r="Q52" s="2"/>
      <c r="R52" s="2"/>
      <c r="S52" s="2"/>
      <c r="T52" s="2" t="s">
        <v>427</v>
      </c>
      <c r="U52" s="2">
        <v>2</v>
      </c>
      <c r="V52" s="2" t="s">
        <v>40</v>
      </c>
      <c r="W52" s="2"/>
      <c r="X52" s="2" t="s">
        <v>80</v>
      </c>
      <c r="Y52" s="2"/>
    </row>
    <row r="53" spans="1:257" ht="234">
      <c r="A53" s="93">
        <v>19</v>
      </c>
      <c r="B53" s="76" t="s">
        <v>399</v>
      </c>
      <c r="C53" s="76">
        <v>12625024</v>
      </c>
      <c r="D53" s="76" t="s">
        <v>400</v>
      </c>
      <c r="E53" s="76" t="s">
        <v>401</v>
      </c>
      <c r="F53" s="2">
        <v>0.5</v>
      </c>
      <c r="G53" s="12" t="s">
        <v>97</v>
      </c>
      <c r="H53" s="12"/>
      <c r="I53" s="2"/>
      <c r="J53" s="2"/>
      <c r="K53" s="2"/>
      <c r="L53" s="12"/>
      <c r="M53" s="2"/>
      <c r="N53" s="2"/>
      <c r="O53" s="2" t="s">
        <v>80</v>
      </c>
      <c r="P53" s="2"/>
      <c r="Q53" s="2"/>
      <c r="R53" s="2"/>
      <c r="S53" s="2"/>
      <c r="T53" s="2"/>
      <c r="U53" s="2"/>
      <c r="V53" s="2" t="s">
        <v>80</v>
      </c>
      <c r="W53" s="2"/>
      <c r="X53" s="2" t="s">
        <v>80</v>
      </c>
      <c r="Y53" s="2" t="s">
        <v>430</v>
      </c>
      <c r="Z53" s="78"/>
      <c r="AA53" s="78"/>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c r="CA53" s="78"/>
      <c r="CB53" s="78"/>
      <c r="CC53" s="78"/>
      <c r="CD53" s="78"/>
      <c r="CE53" s="78"/>
      <c r="CF53" s="78"/>
      <c r="CG53" s="78"/>
      <c r="CH53" s="78"/>
      <c r="CI53" s="78"/>
      <c r="CJ53" s="78"/>
      <c r="CK53" s="78"/>
      <c r="CL53" s="78"/>
      <c r="CM53" s="78"/>
      <c r="CN53" s="78"/>
      <c r="CO53" s="78"/>
      <c r="CP53" s="78"/>
      <c r="CQ53" s="78"/>
      <c r="CR53" s="78"/>
      <c r="CS53" s="78"/>
      <c r="CT53" s="78"/>
      <c r="CU53" s="78"/>
      <c r="CV53" s="78"/>
      <c r="CW53" s="78"/>
      <c r="CX53" s="78"/>
      <c r="CY53" s="78"/>
      <c r="CZ53" s="78"/>
      <c r="DA53" s="78"/>
      <c r="DB53" s="78"/>
      <c r="DC53" s="78"/>
      <c r="DD53" s="78"/>
      <c r="DE53" s="78"/>
      <c r="DF53" s="78"/>
      <c r="DG53" s="78"/>
      <c r="DH53" s="78"/>
      <c r="DI53" s="78"/>
      <c r="DJ53" s="78"/>
      <c r="DK53" s="78"/>
      <c r="DL53" s="78"/>
      <c r="DM53" s="78"/>
      <c r="DN53" s="78"/>
      <c r="DO53" s="78"/>
      <c r="DP53" s="78"/>
      <c r="DQ53" s="78"/>
      <c r="DR53" s="78"/>
      <c r="DS53" s="78"/>
      <c r="DT53" s="78"/>
      <c r="DU53" s="78"/>
      <c r="DV53" s="78"/>
      <c r="DW53" s="78"/>
      <c r="DX53" s="78"/>
      <c r="DY53" s="78"/>
      <c r="DZ53" s="78"/>
      <c r="EA53" s="78"/>
      <c r="EB53" s="78"/>
      <c r="EC53" s="78"/>
      <c r="ED53" s="78"/>
      <c r="EE53" s="78"/>
      <c r="EF53" s="78"/>
      <c r="EG53" s="78"/>
      <c r="EH53" s="78"/>
      <c r="EI53" s="78"/>
      <c r="EJ53" s="78"/>
      <c r="EK53" s="78"/>
      <c r="EL53" s="78"/>
      <c r="EM53" s="78"/>
      <c r="EN53" s="78"/>
      <c r="EO53" s="78"/>
      <c r="EP53" s="78"/>
      <c r="EQ53" s="78"/>
      <c r="ER53" s="78"/>
      <c r="ES53" s="78"/>
      <c r="ET53" s="78"/>
      <c r="EU53" s="78"/>
      <c r="EV53" s="78"/>
      <c r="EW53" s="78"/>
      <c r="EX53" s="78"/>
      <c r="EY53" s="78"/>
      <c r="EZ53" s="78"/>
      <c r="FA53" s="78"/>
      <c r="FB53" s="78"/>
      <c r="FC53" s="78"/>
      <c r="FD53" s="78"/>
      <c r="FE53" s="78"/>
      <c r="FF53" s="78"/>
      <c r="FG53" s="78"/>
      <c r="FH53" s="78"/>
      <c r="FI53" s="78"/>
      <c r="FJ53" s="78"/>
      <c r="FK53" s="78"/>
      <c r="FL53" s="78"/>
      <c r="FM53" s="78"/>
      <c r="FN53" s="78"/>
      <c r="FO53" s="78"/>
      <c r="FP53" s="78"/>
      <c r="FQ53" s="78"/>
      <c r="FR53" s="78"/>
      <c r="FS53" s="78"/>
      <c r="FT53" s="78"/>
      <c r="FU53" s="78"/>
      <c r="FV53" s="78"/>
      <c r="FW53" s="78"/>
      <c r="FX53" s="78"/>
      <c r="FY53" s="78"/>
      <c r="FZ53" s="78"/>
      <c r="GA53" s="78"/>
      <c r="GB53" s="78"/>
      <c r="GC53" s="78"/>
      <c r="GD53" s="78"/>
      <c r="GE53" s="78"/>
      <c r="GF53" s="78"/>
      <c r="GG53" s="78"/>
      <c r="GH53" s="78"/>
      <c r="GI53" s="78"/>
      <c r="GJ53" s="78"/>
      <c r="GK53" s="78"/>
      <c r="GL53" s="78"/>
      <c r="GM53" s="78"/>
      <c r="GN53" s="78"/>
      <c r="GO53" s="78"/>
      <c r="GP53" s="78"/>
      <c r="GQ53" s="78"/>
      <c r="GR53" s="78"/>
      <c r="GS53" s="78"/>
      <c r="GT53" s="78"/>
      <c r="GU53" s="78"/>
      <c r="GV53" s="78"/>
      <c r="GW53" s="78"/>
      <c r="GX53" s="78"/>
      <c r="GY53" s="78"/>
      <c r="GZ53" s="78"/>
      <c r="HA53" s="78"/>
      <c r="HB53" s="78"/>
      <c r="HC53" s="78"/>
      <c r="HD53" s="78"/>
      <c r="HE53" s="78"/>
      <c r="HF53" s="78"/>
      <c r="HG53" s="78"/>
      <c r="HH53" s="78"/>
      <c r="HI53" s="78"/>
      <c r="HJ53" s="78"/>
      <c r="HK53" s="78"/>
      <c r="HL53" s="78"/>
      <c r="HM53" s="78"/>
      <c r="HN53" s="78"/>
      <c r="HO53" s="78"/>
      <c r="HP53" s="78"/>
      <c r="HQ53" s="78"/>
      <c r="HR53" s="78"/>
      <c r="HS53" s="78"/>
      <c r="HT53" s="78"/>
      <c r="HU53" s="78"/>
      <c r="HV53" s="78"/>
      <c r="HW53" s="78"/>
      <c r="HX53" s="78"/>
      <c r="HY53" s="78"/>
      <c r="HZ53" s="78"/>
      <c r="IA53" s="78"/>
      <c r="IB53" s="78"/>
      <c r="IC53" s="78"/>
      <c r="ID53" s="78"/>
      <c r="IE53" s="78"/>
      <c r="IF53" s="78"/>
      <c r="IG53" s="78"/>
      <c r="IH53" s="78"/>
      <c r="II53" s="78"/>
      <c r="IJ53" s="78"/>
      <c r="IK53" s="78"/>
      <c r="IL53" s="78"/>
      <c r="IM53" s="78"/>
      <c r="IN53" s="78"/>
      <c r="IO53" s="78"/>
      <c r="IP53" s="78"/>
      <c r="IQ53" s="78"/>
      <c r="IR53" s="78"/>
      <c r="IS53" s="78"/>
      <c r="IT53" s="78"/>
      <c r="IU53" s="78"/>
      <c r="IV53" s="78"/>
      <c r="IW53" s="78"/>
    </row>
    <row r="54" spans="1:257">
      <c r="A54" s="2">
        <v>30</v>
      </c>
      <c r="B54" s="57" t="s">
        <v>402</v>
      </c>
      <c r="C54" s="57">
        <v>12425051</v>
      </c>
      <c r="D54" s="57" t="s">
        <v>37</v>
      </c>
      <c r="E54" s="57" t="s">
        <v>403</v>
      </c>
      <c r="F54" s="2">
        <v>0</v>
      </c>
      <c r="G54" s="12" t="s">
        <v>97</v>
      </c>
      <c r="H54" s="12"/>
      <c r="I54" s="2"/>
      <c r="J54" s="2"/>
      <c r="K54" s="2"/>
      <c r="L54" s="12"/>
      <c r="M54" s="2"/>
      <c r="N54" s="2"/>
      <c r="O54" s="47" t="s">
        <v>80</v>
      </c>
      <c r="P54" s="2"/>
      <c r="Q54" s="2"/>
      <c r="R54" s="2"/>
      <c r="S54" s="2"/>
      <c r="T54" s="2"/>
      <c r="U54" s="2"/>
      <c r="V54" s="2" t="s">
        <v>80</v>
      </c>
      <c r="W54" s="2"/>
      <c r="X54" s="2" t="s">
        <v>39</v>
      </c>
      <c r="Y54" s="2"/>
      <c r="Z54" s="100"/>
      <c r="AA54" s="100"/>
      <c r="AB54" s="100"/>
      <c r="AC54" s="100"/>
      <c r="AD54" s="100"/>
      <c r="AE54" s="100"/>
      <c r="AF54" s="100"/>
      <c r="AG54" s="100"/>
      <c r="AH54" s="100"/>
      <c r="AI54" s="100"/>
      <c r="AJ54" s="100"/>
      <c r="AK54" s="100"/>
      <c r="AL54" s="100"/>
      <c r="AM54" s="100"/>
      <c r="AN54" s="100"/>
      <c r="AO54" s="100"/>
      <c r="AP54" s="100"/>
      <c r="AQ54" s="100"/>
      <c r="AR54" s="100"/>
      <c r="AS54" s="100"/>
      <c r="AT54" s="100"/>
      <c r="AU54" s="100"/>
      <c r="AV54" s="100"/>
      <c r="AW54" s="100"/>
      <c r="AX54" s="100"/>
      <c r="AY54" s="100"/>
      <c r="AZ54" s="100"/>
      <c r="BA54" s="100"/>
      <c r="BB54" s="100"/>
      <c r="BC54" s="100"/>
      <c r="BD54" s="100"/>
      <c r="BE54" s="100"/>
      <c r="BF54" s="100"/>
      <c r="BG54" s="100"/>
      <c r="BH54" s="78"/>
      <c r="BI54" s="78"/>
      <c r="BJ54" s="78"/>
      <c r="BK54" s="78"/>
      <c r="BL54" s="78"/>
      <c r="BM54" s="78"/>
      <c r="BN54" s="78"/>
      <c r="BO54" s="78"/>
      <c r="BP54" s="78"/>
      <c r="BQ54" s="78"/>
      <c r="BR54" s="78"/>
      <c r="BS54" s="78"/>
      <c r="BT54" s="78"/>
      <c r="BU54" s="78"/>
      <c r="BV54" s="78"/>
      <c r="BW54" s="78"/>
      <c r="BX54" s="78"/>
      <c r="BY54" s="78"/>
      <c r="BZ54" s="78"/>
      <c r="CA54" s="78"/>
      <c r="CB54" s="78"/>
      <c r="CC54" s="78"/>
      <c r="CD54" s="78"/>
      <c r="CE54" s="78"/>
      <c r="CF54" s="78"/>
      <c r="CG54" s="78"/>
      <c r="CH54" s="78"/>
      <c r="CI54" s="78"/>
      <c r="CJ54" s="78"/>
      <c r="CK54" s="78"/>
      <c r="CL54" s="78"/>
      <c r="CM54" s="78"/>
      <c r="CN54" s="78"/>
      <c r="CO54" s="78"/>
      <c r="CP54" s="78"/>
      <c r="CQ54" s="78"/>
      <c r="CR54" s="78"/>
      <c r="CS54" s="78"/>
      <c r="CT54" s="78"/>
      <c r="CU54" s="78"/>
      <c r="CV54" s="78"/>
      <c r="CW54" s="78"/>
      <c r="CX54" s="78"/>
      <c r="CY54" s="78"/>
      <c r="CZ54" s="78"/>
      <c r="DA54" s="78"/>
      <c r="DB54" s="78"/>
      <c r="DC54" s="78"/>
      <c r="DD54" s="78"/>
      <c r="DE54" s="78"/>
      <c r="DF54" s="78"/>
      <c r="DG54" s="78"/>
      <c r="DH54" s="78"/>
      <c r="DI54" s="78"/>
      <c r="DJ54" s="78"/>
      <c r="DK54" s="78"/>
      <c r="DL54" s="78"/>
      <c r="DM54" s="78"/>
      <c r="DN54" s="78"/>
      <c r="DO54" s="78"/>
      <c r="DP54" s="78"/>
      <c r="DQ54" s="78"/>
      <c r="DR54" s="78"/>
      <c r="DS54" s="78"/>
      <c r="DT54" s="78"/>
      <c r="DU54" s="78"/>
      <c r="DV54" s="78"/>
      <c r="DW54" s="78"/>
      <c r="DX54" s="78"/>
      <c r="DY54" s="78"/>
      <c r="DZ54" s="78"/>
      <c r="EA54" s="78"/>
      <c r="EB54" s="78"/>
      <c r="EC54" s="78"/>
      <c r="ED54" s="78"/>
      <c r="EE54" s="78"/>
      <c r="EF54" s="78"/>
      <c r="EG54" s="78"/>
      <c r="EH54" s="78"/>
      <c r="EI54" s="78"/>
      <c r="EJ54" s="78"/>
      <c r="EK54" s="78"/>
      <c r="EL54" s="78"/>
      <c r="EM54" s="78"/>
      <c r="EN54" s="78"/>
      <c r="EO54" s="78"/>
      <c r="EP54" s="78"/>
      <c r="EQ54" s="78"/>
      <c r="ER54" s="78"/>
      <c r="ES54" s="78"/>
      <c r="ET54" s="78"/>
      <c r="EU54" s="78"/>
      <c r="EV54" s="78"/>
      <c r="EW54" s="78"/>
      <c r="EX54" s="78"/>
      <c r="EY54" s="78"/>
      <c r="EZ54" s="78"/>
      <c r="FA54" s="78"/>
      <c r="FB54" s="78"/>
      <c r="FC54" s="78"/>
      <c r="FD54" s="78"/>
      <c r="FE54" s="78"/>
      <c r="FF54" s="78"/>
      <c r="FG54" s="78"/>
      <c r="FH54" s="78"/>
      <c r="FI54" s="78"/>
      <c r="FJ54" s="78"/>
      <c r="FK54" s="78"/>
      <c r="FL54" s="78"/>
      <c r="FM54" s="78"/>
      <c r="FN54" s="78"/>
      <c r="FO54" s="78"/>
      <c r="FP54" s="78"/>
      <c r="FQ54" s="78"/>
      <c r="FR54" s="78"/>
      <c r="FS54" s="78"/>
      <c r="FT54" s="78"/>
      <c r="FU54" s="78"/>
      <c r="FV54" s="78"/>
      <c r="FW54" s="78"/>
      <c r="FX54" s="78"/>
      <c r="FY54" s="78"/>
      <c r="FZ54" s="78"/>
      <c r="GA54" s="78"/>
      <c r="GB54" s="78"/>
      <c r="GC54" s="78"/>
      <c r="GD54" s="78"/>
      <c r="GE54" s="78"/>
      <c r="GF54" s="78"/>
      <c r="GG54" s="78"/>
      <c r="GH54" s="78"/>
      <c r="GI54" s="78"/>
      <c r="GJ54" s="78"/>
      <c r="GK54" s="78"/>
      <c r="GL54" s="78"/>
      <c r="GM54" s="78"/>
      <c r="GN54" s="78"/>
      <c r="GO54" s="78"/>
      <c r="GP54" s="78"/>
      <c r="GQ54" s="78"/>
      <c r="GR54" s="78"/>
      <c r="GS54" s="78"/>
      <c r="GT54" s="78"/>
      <c r="GU54" s="78"/>
      <c r="GV54" s="78"/>
      <c r="GW54" s="78"/>
      <c r="GX54" s="78"/>
      <c r="GY54" s="78"/>
      <c r="GZ54" s="78"/>
      <c r="HA54" s="78"/>
      <c r="HB54" s="78"/>
      <c r="HC54" s="78"/>
      <c r="HD54" s="78"/>
      <c r="HE54" s="78"/>
      <c r="HF54" s="78"/>
      <c r="HG54" s="78"/>
      <c r="HH54" s="78"/>
      <c r="HI54" s="78"/>
      <c r="HJ54" s="78"/>
      <c r="HK54" s="78"/>
      <c r="HL54" s="78"/>
      <c r="HM54" s="78"/>
      <c r="HN54" s="78"/>
      <c r="HO54" s="78"/>
      <c r="HP54" s="78"/>
      <c r="HQ54" s="78"/>
      <c r="HR54" s="78"/>
      <c r="HS54" s="78"/>
      <c r="HT54" s="78"/>
      <c r="HU54" s="78"/>
      <c r="HV54" s="78"/>
      <c r="HW54" s="78"/>
      <c r="HX54" s="78"/>
      <c r="HY54" s="78"/>
      <c r="HZ54" s="78"/>
      <c r="IA54" s="78"/>
      <c r="IB54" s="78"/>
      <c r="IC54" s="78"/>
      <c r="ID54" s="78"/>
      <c r="IE54" s="78"/>
      <c r="IF54" s="78"/>
      <c r="IG54" s="78"/>
      <c r="IH54" s="78"/>
      <c r="II54" s="78"/>
      <c r="IJ54" s="78"/>
      <c r="IK54" s="78"/>
      <c r="IL54" s="78"/>
      <c r="IM54" s="78"/>
      <c r="IN54" s="78"/>
      <c r="IO54" s="78"/>
      <c r="IP54" s="78"/>
      <c r="IQ54" s="78"/>
      <c r="IR54" s="78"/>
      <c r="IS54" s="78"/>
      <c r="IT54" s="78"/>
      <c r="IU54" s="78"/>
      <c r="IV54" s="78"/>
      <c r="IW54" s="78"/>
    </row>
    <row r="55" spans="1:257">
      <c r="A55" s="2">
        <v>30</v>
      </c>
      <c r="B55" s="57" t="s">
        <v>405</v>
      </c>
      <c r="C55" s="57">
        <v>12425010</v>
      </c>
      <c r="D55" s="57" t="s">
        <v>37</v>
      </c>
      <c r="E55" s="57" t="s">
        <v>330</v>
      </c>
      <c r="F55" s="2">
        <v>0</v>
      </c>
      <c r="G55" s="12" t="s">
        <v>97</v>
      </c>
      <c r="H55" s="12"/>
      <c r="I55" s="2"/>
      <c r="J55" s="2"/>
      <c r="K55" s="2"/>
      <c r="L55" s="12"/>
      <c r="M55" s="2"/>
      <c r="N55" s="37"/>
      <c r="O55" s="47" t="s">
        <v>80</v>
      </c>
      <c r="P55" s="2"/>
      <c r="Q55" s="2"/>
      <c r="R55" s="2"/>
      <c r="S55" s="2"/>
      <c r="T55" s="2"/>
      <c r="U55" s="2"/>
      <c r="V55" s="2" t="s">
        <v>80</v>
      </c>
      <c r="W55" s="2"/>
      <c r="X55" s="2" t="s">
        <v>39</v>
      </c>
      <c r="Y55" s="2"/>
      <c r="Z55" s="100"/>
      <c r="AA55" s="100"/>
      <c r="AB55" s="100"/>
      <c r="AC55" s="100"/>
      <c r="AD55" s="100"/>
      <c r="AE55" s="100"/>
      <c r="AF55" s="100"/>
      <c r="AG55" s="100"/>
      <c r="AH55" s="100"/>
      <c r="AI55" s="100"/>
      <c r="AJ55" s="100"/>
      <c r="AK55" s="100"/>
      <c r="AL55" s="100"/>
      <c r="AM55" s="100"/>
      <c r="AN55" s="100"/>
      <c r="AO55" s="100"/>
      <c r="AP55" s="100"/>
      <c r="AQ55" s="100"/>
      <c r="AR55" s="100"/>
      <c r="AS55" s="100"/>
      <c r="AT55" s="100"/>
      <c r="AU55" s="100"/>
      <c r="AV55" s="100"/>
      <c r="AW55" s="100"/>
      <c r="AX55" s="100"/>
      <c r="AY55" s="100"/>
      <c r="AZ55" s="100"/>
      <c r="BA55" s="100"/>
      <c r="BB55" s="100"/>
      <c r="BC55" s="100"/>
      <c r="BD55" s="100"/>
      <c r="BE55" s="100"/>
      <c r="BF55" s="100"/>
      <c r="BG55" s="100"/>
      <c r="BH55" s="78"/>
      <c r="BI55" s="78"/>
      <c r="BJ55" s="78"/>
      <c r="BK55" s="78"/>
      <c r="BL55" s="78"/>
      <c r="BM55" s="78"/>
      <c r="BN55" s="78"/>
      <c r="BO55" s="78"/>
      <c r="BP55" s="78"/>
      <c r="BQ55" s="78"/>
      <c r="BR55" s="78"/>
      <c r="BS55" s="78"/>
      <c r="BT55" s="78"/>
      <c r="BU55" s="78"/>
      <c r="BV55" s="78"/>
      <c r="BW55" s="78"/>
      <c r="BX55" s="78"/>
      <c r="BY55" s="78"/>
      <c r="BZ55" s="78"/>
      <c r="CA55" s="78"/>
      <c r="CB55" s="78"/>
      <c r="CC55" s="78"/>
      <c r="CD55" s="78"/>
      <c r="CE55" s="78"/>
      <c r="CF55" s="78"/>
      <c r="CG55" s="78"/>
      <c r="CH55" s="78"/>
      <c r="CI55" s="78"/>
      <c r="CJ55" s="78"/>
      <c r="CK55" s="78"/>
      <c r="CL55" s="78"/>
      <c r="CM55" s="78"/>
      <c r="CN55" s="78"/>
      <c r="CO55" s="78"/>
      <c r="CP55" s="78"/>
      <c r="CQ55" s="78"/>
      <c r="CR55" s="78"/>
      <c r="CS55" s="78"/>
      <c r="CT55" s="78"/>
      <c r="CU55" s="78"/>
      <c r="CV55" s="78"/>
      <c r="CW55" s="78"/>
      <c r="CX55" s="78"/>
      <c r="CY55" s="78"/>
      <c r="CZ55" s="78"/>
      <c r="DA55" s="78"/>
      <c r="DB55" s="78"/>
      <c r="DC55" s="78"/>
      <c r="DD55" s="78"/>
      <c r="DE55" s="78"/>
      <c r="DF55" s="78"/>
      <c r="DG55" s="78"/>
      <c r="DH55" s="78"/>
      <c r="DI55" s="78"/>
      <c r="DJ55" s="78"/>
      <c r="DK55" s="78"/>
      <c r="DL55" s="78"/>
      <c r="DM55" s="78"/>
      <c r="DN55" s="78"/>
      <c r="DO55" s="78"/>
      <c r="DP55" s="78"/>
      <c r="DQ55" s="78"/>
      <c r="DR55" s="78"/>
      <c r="DS55" s="78"/>
      <c r="DT55" s="78"/>
      <c r="DU55" s="78"/>
      <c r="DV55" s="78"/>
      <c r="DW55" s="78"/>
      <c r="DX55" s="78"/>
      <c r="DY55" s="78"/>
      <c r="DZ55" s="78"/>
      <c r="EA55" s="78"/>
      <c r="EB55" s="78"/>
      <c r="EC55" s="78"/>
      <c r="ED55" s="78"/>
      <c r="EE55" s="78"/>
      <c r="EF55" s="78"/>
      <c r="EG55" s="78"/>
      <c r="EH55" s="78"/>
      <c r="EI55" s="78"/>
      <c r="EJ55" s="78"/>
      <c r="EK55" s="78"/>
      <c r="EL55" s="78"/>
      <c r="EM55" s="78"/>
      <c r="EN55" s="78"/>
      <c r="EO55" s="78"/>
      <c r="EP55" s="78"/>
      <c r="EQ55" s="78"/>
      <c r="ER55" s="78"/>
      <c r="ES55" s="78"/>
      <c r="ET55" s="78"/>
      <c r="EU55" s="78"/>
      <c r="EV55" s="78"/>
      <c r="EW55" s="78"/>
      <c r="EX55" s="78"/>
      <c r="EY55" s="78"/>
      <c r="EZ55" s="78"/>
      <c r="FA55" s="78"/>
      <c r="FB55" s="78"/>
      <c r="FC55" s="78"/>
      <c r="FD55" s="78"/>
      <c r="FE55" s="78"/>
      <c r="FF55" s="78"/>
      <c r="FG55" s="78"/>
      <c r="FH55" s="78"/>
      <c r="FI55" s="78"/>
      <c r="FJ55" s="78"/>
      <c r="FK55" s="78"/>
      <c r="FL55" s="78"/>
      <c r="FM55" s="78"/>
      <c r="FN55" s="78"/>
      <c r="FO55" s="78"/>
      <c r="FP55" s="78"/>
      <c r="FQ55" s="78"/>
      <c r="FR55" s="78"/>
      <c r="FS55" s="78"/>
      <c r="FT55" s="78"/>
      <c r="FU55" s="78"/>
      <c r="FV55" s="78"/>
      <c r="FW55" s="78"/>
      <c r="FX55" s="78"/>
      <c r="FY55" s="78"/>
      <c r="FZ55" s="78"/>
      <c r="GA55" s="78"/>
      <c r="GB55" s="78"/>
      <c r="GC55" s="78"/>
      <c r="GD55" s="78"/>
      <c r="GE55" s="78"/>
      <c r="GF55" s="78"/>
      <c r="GG55" s="78"/>
      <c r="GH55" s="78"/>
      <c r="GI55" s="78"/>
      <c r="GJ55" s="78"/>
      <c r="GK55" s="78"/>
      <c r="GL55" s="78"/>
      <c r="GM55" s="78"/>
      <c r="GN55" s="78"/>
      <c r="GO55" s="78"/>
      <c r="GP55" s="78"/>
      <c r="GQ55" s="78"/>
      <c r="GR55" s="78"/>
      <c r="GS55" s="78"/>
      <c r="GT55" s="78"/>
      <c r="GU55" s="78"/>
      <c r="GV55" s="78"/>
      <c r="GW55" s="78"/>
      <c r="GX55" s="78"/>
      <c r="GY55" s="78"/>
      <c r="GZ55" s="78"/>
      <c r="HA55" s="78"/>
      <c r="HB55" s="78"/>
      <c r="HC55" s="78"/>
      <c r="HD55" s="78"/>
      <c r="HE55" s="78"/>
      <c r="HF55" s="78"/>
      <c r="HG55" s="78"/>
      <c r="HH55" s="78"/>
      <c r="HI55" s="78"/>
      <c r="HJ55" s="78"/>
      <c r="HK55" s="78"/>
      <c r="HL55" s="78"/>
      <c r="HM55" s="78"/>
      <c r="HN55" s="78"/>
      <c r="HO55" s="78"/>
      <c r="HP55" s="78"/>
      <c r="HQ55" s="78"/>
      <c r="HR55" s="78"/>
      <c r="HS55" s="78"/>
      <c r="HT55" s="78"/>
      <c r="HU55" s="78"/>
      <c r="HV55" s="78"/>
      <c r="HW55" s="78"/>
      <c r="HX55" s="78"/>
      <c r="HY55" s="78"/>
      <c r="HZ55" s="78"/>
      <c r="IA55" s="78"/>
      <c r="IB55" s="78"/>
      <c r="IC55" s="78"/>
      <c r="ID55" s="78"/>
      <c r="IE55" s="78"/>
      <c r="IF55" s="78"/>
      <c r="IG55" s="78"/>
      <c r="IH55" s="78"/>
      <c r="II55" s="78"/>
      <c r="IJ55" s="78"/>
      <c r="IK55" s="78"/>
      <c r="IL55" s="78"/>
      <c r="IM55" s="78"/>
      <c r="IN55" s="78"/>
      <c r="IO55" s="78"/>
      <c r="IP55" s="78"/>
      <c r="IQ55" s="78"/>
      <c r="IR55" s="78"/>
      <c r="IS55" s="78"/>
      <c r="IT55" s="78"/>
      <c r="IU55" s="78"/>
      <c r="IV55" s="78"/>
      <c r="IW55" s="78"/>
    </row>
    <row r="56" spans="1:257" ht="15">
      <c r="A56" s="2">
        <v>30</v>
      </c>
      <c r="B56" s="57" t="s">
        <v>406</v>
      </c>
      <c r="C56" s="57">
        <v>12525089</v>
      </c>
      <c r="D56" s="57" t="s">
        <v>37</v>
      </c>
      <c r="E56" s="57" t="s">
        <v>407</v>
      </c>
      <c r="F56" s="2">
        <v>0</v>
      </c>
      <c r="G56" s="12" t="s">
        <v>97</v>
      </c>
      <c r="H56" s="12"/>
      <c r="I56" s="2"/>
      <c r="J56" s="2"/>
      <c r="K56" s="2"/>
      <c r="L56" s="12"/>
      <c r="M56" s="2"/>
      <c r="N56" s="37"/>
      <c r="O56" s="47" t="s">
        <v>80</v>
      </c>
      <c r="P56" s="2"/>
      <c r="Q56" s="2"/>
      <c r="R56" s="2"/>
      <c r="S56" s="2"/>
      <c r="T56" s="2"/>
      <c r="U56" s="2"/>
      <c r="V56" s="2" t="s">
        <v>80</v>
      </c>
      <c r="W56" s="2"/>
      <c r="X56" s="2" t="s">
        <v>39</v>
      </c>
      <c r="Y56" s="2"/>
      <c r="Z56" s="100"/>
      <c r="AA56" s="100"/>
      <c r="AB56" s="103"/>
      <c r="AC56" s="100"/>
      <c r="AD56" s="100"/>
      <c r="AE56" s="103"/>
      <c r="AF56" s="103"/>
      <c r="AG56" s="103"/>
      <c r="AH56" s="103"/>
      <c r="AI56" s="103"/>
      <c r="AJ56" s="103"/>
      <c r="AK56" s="103"/>
      <c r="AL56" s="103"/>
      <c r="AM56" s="103"/>
      <c r="AN56" s="103"/>
      <c r="AO56" s="103"/>
      <c r="AP56" s="103"/>
      <c r="AQ56" s="103"/>
      <c r="AR56" s="103"/>
      <c r="AS56" s="103"/>
      <c r="AT56" s="103"/>
      <c r="AU56" s="103"/>
      <c r="AV56" s="103"/>
      <c r="AW56" s="103"/>
      <c r="AX56" s="103"/>
      <c r="AY56" s="103"/>
      <c r="AZ56" s="103"/>
      <c r="BA56" s="103"/>
      <c r="BB56" s="103"/>
      <c r="BC56" s="103"/>
      <c r="BD56" s="103"/>
      <c r="BE56" s="103"/>
      <c r="BF56" s="103"/>
      <c r="BG56" s="103"/>
      <c r="BH56" s="103"/>
      <c r="BI56" s="103"/>
      <c r="BJ56" s="103"/>
      <c r="BK56" s="103"/>
      <c r="BL56" s="103"/>
      <c r="BM56" s="103"/>
      <c r="BN56" s="103"/>
      <c r="BO56" s="103"/>
      <c r="BP56" s="103"/>
      <c r="BQ56" s="103"/>
      <c r="BR56" s="103"/>
      <c r="BS56" s="103"/>
      <c r="BT56" s="103"/>
      <c r="BU56" s="103"/>
      <c r="BV56" s="103"/>
      <c r="BW56" s="103"/>
      <c r="BX56" s="103"/>
      <c r="BY56" s="103"/>
      <c r="BZ56" s="103"/>
      <c r="CA56" s="103"/>
      <c r="CB56" s="103"/>
      <c r="CC56" s="103"/>
      <c r="CD56" s="103"/>
      <c r="CE56" s="103"/>
      <c r="CF56" s="103"/>
      <c r="CG56" s="103"/>
      <c r="CH56" s="103"/>
      <c r="CI56" s="103"/>
      <c r="CJ56" s="103"/>
      <c r="CK56" s="103"/>
      <c r="CL56" s="103"/>
      <c r="CM56" s="103"/>
      <c r="CN56" s="103"/>
      <c r="CO56" s="103"/>
      <c r="CP56" s="103"/>
      <c r="CQ56" s="103"/>
      <c r="CR56" s="103"/>
      <c r="CS56" s="103"/>
      <c r="CT56" s="103"/>
      <c r="CU56" s="103"/>
      <c r="CV56" s="103"/>
      <c r="CW56" s="103"/>
      <c r="CX56" s="103"/>
      <c r="CY56" s="103"/>
      <c r="CZ56" s="103"/>
      <c r="DA56" s="103"/>
      <c r="DB56" s="103"/>
      <c r="DC56" s="103"/>
      <c r="DD56" s="103"/>
      <c r="DE56" s="103"/>
      <c r="DF56" s="103"/>
      <c r="DG56" s="103"/>
      <c r="DH56" s="103"/>
      <c r="DI56" s="103"/>
      <c r="DJ56" s="103"/>
      <c r="DK56" s="103"/>
      <c r="DL56" s="103"/>
      <c r="DM56" s="103"/>
      <c r="DN56" s="103"/>
      <c r="DO56" s="103"/>
      <c r="DP56" s="103"/>
      <c r="DQ56" s="103"/>
      <c r="DR56" s="103"/>
      <c r="DS56" s="103"/>
      <c r="DT56" s="103"/>
      <c r="DU56" s="103"/>
      <c r="DV56" s="103"/>
      <c r="DW56" s="103"/>
      <c r="DX56" s="103"/>
      <c r="DY56" s="103"/>
      <c r="DZ56" s="103"/>
      <c r="EA56" s="103"/>
      <c r="EB56" s="103"/>
      <c r="EC56" s="103"/>
      <c r="ED56" s="103"/>
      <c r="EE56" s="103"/>
      <c r="EF56" s="103"/>
      <c r="EG56" s="103"/>
      <c r="EH56" s="103"/>
      <c r="EI56" s="103"/>
      <c r="EJ56" s="103"/>
      <c r="EK56" s="103"/>
      <c r="EL56" s="103"/>
      <c r="EM56" s="103"/>
      <c r="EN56" s="103"/>
      <c r="EO56" s="103"/>
      <c r="EP56" s="103"/>
      <c r="EQ56" s="103"/>
      <c r="ER56" s="103"/>
      <c r="ES56" s="103"/>
      <c r="ET56" s="103"/>
      <c r="EU56" s="103"/>
      <c r="EV56" s="103"/>
      <c r="EW56" s="103"/>
      <c r="EX56" s="103"/>
      <c r="EY56" s="103"/>
      <c r="EZ56" s="103"/>
      <c r="FA56" s="103"/>
      <c r="FB56" s="103"/>
      <c r="FC56" s="103"/>
      <c r="FD56" s="103"/>
      <c r="FE56" s="103"/>
      <c r="FF56" s="103"/>
      <c r="FG56" s="103"/>
      <c r="FH56" s="103"/>
      <c r="FI56" s="103"/>
      <c r="FJ56" s="103"/>
      <c r="FK56" s="103"/>
      <c r="FL56" s="103"/>
      <c r="FM56" s="103"/>
      <c r="FN56" s="103"/>
      <c r="FO56" s="103"/>
      <c r="FP56" s="103"/>
      <c r="FQ56" s="103"/>
      <c r="FR56" s="103"/>
      <c r="FS56" s="103"/>
      <c r="FT56" s="103"/>
      <c r="FU56" s="103"/>
      <c r="FV56" s="103"/>
      <c r="FW56" s="103"/>
      <c r="FX56" s="103"/>
      <c r="FY56" s="103"/>
      <c r="FZ56" s="103"/>
      <c r="GA56" s="103"/>
      <c r="GB56" s="103"/>
      <c r="GC56" s="103"/>
      <c r="GD56" s="103"/>
      <c r="GE56" s="103"/>
      <c r="GF56" s="103"/>
      <c r="GG56" s="103"/>
      <c r="GH56" s="103"/>
      <c r="GI56" s="103"/>
      <c r="GJ56" s="103"/>
      <c r="GK56" s="103"/>
      <c r="GL56" s="103"/>
      <c r="GM56" s="103"/>
      <c r="GN56" s="103"/>
      <c r="GO56" s="103"/>
      <c r="GP56" s="103"/>
      <c r="GQ56" s="103"/>
      <c r="GR56" s="103"/>
      <c r="GS56" s="103"/>
      <c r="GT56" s="103"/>
      <c r="GU56" s="103"/>
      <c r="GV56" s="103"/>
      <c r="GW56" s="103"/>
      <c r="GX56" s="103"/>
      <c r="GY56" s="103"/>
      <c r="GZ56" s="103"/>
      <c r="HA56" s="103"/>
      <c r="HB56" s="103"/>
      <c r="HC56" s="103"/>
      <c r="HD56" s="103"/>
      <c r="HE56" s="103"/>
      <c r="HF56" s="103"/>
      <c r="HG56" s="103"/>
      <c r="HH56" s="103"/>
      <c r="HI56" s="103"/>
      <c r="HJ56" s="103"/>
      <c r="HK56" s="103"/>
      <c r="HL56" s="103"/>
      <c r="HM56" s="103"/>
      <c r="HN56" s="103"/>
      <c r="HO56" s="103"/>
      <c r="HP56" s="103"/>
      <c r="HQ56" s="103"/>
      <c r="HR56" s="103"/>
      <c r="HS56" s="103"/>
      <c r="HT56" s="103"/>
      <c r="HU56" s="103"/>
      <c r="HV56" s="103"/>
      <c r="HW56" s="103"/>
      <c r="HX56" s="103"/>
      <c r="HY56" s="103"/>
      <c r="HZ56" s="103"/>
      <c r="IA56" s="103"/>
      <c r="IB56" s="103"/>
      <c r="IC56" s="103"/>
      <c r="ID56" s="103"/>
      <c r="IE56" s="103"/>
      <c r="IF56" s="103"/>
      <c r="IG56" s="103"/>
      <c r="IH56" s="103"/>
      <c r="II56" s="103"/>
      <c r="IJ56" s="103"/>
      <c r="IK56" s="103"/>
      <c r="IL56" s="103"/>
      <c r="IM56" s="103"/>
      <c r="IN56" s="103"/>
      <c r="IO56" s="103"/>
      <c r="IP56" s="103"/>
      <c r="IQ56" s="103"/>
      <c r="IR56" s="103"/>
      <c r="IS56" s="103"/>
      <c r="IT56" s="103"/>
      <c r="IU56" s="103"/>
      <c r="IV56" s="103"/>
      <c r="IW56" s="103"/>
    </row>
    <row r="57" spans="1:257">
      <c r="A57" s="2">
        <v>30</v>
      </c>
      <c r="B57" s="57" t="s">
        <v>408</v>
      </c>
      <c r="C57" s="57">
        <v>12325056</v>
      </c>
      <c r="D57" s="57" t="s">
        <v>37</v>
      </c>
      <c r="E57" s="57" t="s">
        <v>298</v>
      </c>
      <c r="F57" s="2">
        <v>0</v>
      </c>
      <c r="G57" s="12" t="s">
        <v>97</v>
      </c>
      <c r="H57" s="12"/>
      <c r="I57" s="2"/>
      <c r="J57" s="2"/>
      <c r="K57" s="2"/>
      <c r="L57" s="12"/>
      <c r="M57" s="2"/>
      <c r="N57" s="37"/>
      <c r="O57" s="47" t="s">
        <v>80</v>
      </c>
      <c r="P57" s="2"/>
      <c r="Q57" s="2"/>
      <c r="R57" s="2"/>
      <c r="S57" s="2"/>
      <c r="T57" s="2"/>
      <c r="U57" s="2"/>
      <c r="V57" s="2" t="s">
        <v>80</v>
      </c>
      <c r="W57" s="2"/>
      <c r="X57" s="2" t="s">
        <v>39</v>
      </c>
      <c r="Y57" s="2"/>
      <c r="Z57" s="100"/>
      <c r="AA57" s="100"/>
      <c r="AB57" s="100"/>
      <c r="AC57" s="100"/>
      <c r="AD57" s="100"/>
      <c r="AE57" s="100"/>
      <c r="AF57" s="100"/>
      <c r="AG57" s="100"/>
      <c r="AH57" s="100"/>
      <c r="AI57" s="100"/>
      <c r="AJ57" s="100"/>
      <c r="AK57" s="100"/>
      <c r="AL57" s="100"/>
      <c r="AM57" s="100"/>
      <c r="AN57" s="100"/>
      <c r="AO57" s="100"/>
      <c r="AP57" s="100"/>
      <c r="AQ57" s="100"/>
      <c r="AR57" s="100"/>
      <c r="AS57" s="100"/>
      <c r="AT57" s="100"/>
      <c r="AU57" s="100"/>
      <c r="AV57" s="100"/>
      <c r="AW57" s="100"/>
      <c r="AX57" s="100"/>
      <c r="AY57" s="100"/>
      <c r="AZ57" s="100"/>
      <c r="BA57" s="100"/>
      <c r="BB57" s="100"/>
      <c r="BC57" s="100"/>
      <c r="BD57" s="100"/>
      <c r="BE57" s="100"/>
      <c r="BF57" s="100"/>
      <c r="BG57" s="100"/>
      <c r="BH57" s="78"/>
      <c r="BI57" s="78"/>
      <c r="BJ57" s="78"/>
      <c r="BK57" s="78"/>
      <c r="BL57" s="78"/>
      <c r="BM57" s="78"/>
      <c r="BN57" s="78"/>
      <c r="BO57" s="78"/>
      <c r="BP57" s="78"/>
      <c r="BQ57" s="78"/>
      <c r="BR57" s="78"/>
      <c r="BS57" s="78"/>
      <c r="BT57" s="78"/>
      <c r="BU57" s="78"/>
      <c r="BV57" s="78"/>
      <c r="BW57" s="78"/>
      <c r="BX57" s="78"/>
      <c r="BY57" s="78"/>
      <c r="BZ57" s="78"/>
      <c r="CA57" s="78"/>
      <c r="CB57" s="78"/>
      <c r="CC57" s="78"/>
      <c r="CD57" s="78"/>
      <c r="CE57" s="78"/>
      <c r="CF57" s="78"/>
      <c r="CG57" s="78"/>
      <c r="CH57" s="78"/>
      <c r="CI57" s="78"/>
      <c r="CJ57" s="78"/>
      <c r="CK57" s="78"/>
      <c r="CL57" s="78"/>
      <c r="CM57" s="78"/>
      <c r="CN57" s="78"/>
      <c r="CO57" s="78"/>
      <c r="CP57" s="78"/>
      <c r="CQ57" s="78"/>
      <c r="CR57" s="78"/>
      <c r="CS57" s="78"/>
      <c r="CT57" s="78"/>
      <c r="CU57" s="78"/>
      <c r="CV57" s="78"/>
      <c r="CW57" s="78"/>
      <c r="CX57" s="78"/>
      <c r="CY57" s="78"/>
      <c r="CZ57" s="78"/>
      <c r="DA57" s="78"/>
      <c r="DB57" s="78"/>
      <c r="DC57" s="78"/>
      <c r="DD57" s="78"/>
      <c r="DE57" s="78"/>
      <c r="DF57" s="78"/>
      <c r="DG57" s="78"/>
      <c r="DH57" s="78"/>
      <c r="DI57" s="78"/>
      <c r="DJ57" s="78"/>
      <c r="DK57" s="78"/>
      <c r="DL57" s="78"/>
      <c r="DM57" s="78"/>
      <c r="DN57" s="78"/>
      <c r="DO57" s="78"/>
      <c r="DP57" s="78"/>
      <c r="DQ57" s="78"/>
      <c r="DR57" s="78"/>
      <c r="DS57" s="78"/>
      <c r="DT57" s="78"/>
      <c r="DU57" s="78"/>
      <c r="DV57" s="78"/>
      <c r="DW57" s="78"/>
      <c r="DX57" s="78"/>
      <c r="DY57" s="78"/>
      <c r="DZ57" s="78"/>
      <c r="EA57" s="78"/>
      <c r="EB57" s="78"/>
      <c r="EC57" s="78"/>
      <c r="ED57" s="78"/>
      <c r="EE57" s="78"/>
      <c r="EF57" s="78"/>
      <c r="EG57" s="78"/>
      <c r="EH57" s="78"/>
      <c r="EI57" s="78"/>
      <c r="EJ57" s="78"/>
      <c r="EK57" s="78"/>
      <c r="EL57" s="78"/>
      <c r="EM57" s="78"/>
      <c r="EN57" s="78"/>
      <c r="EO57" s="78"/>
      <c r="EP57" s="78"/>
      <c r="EQ57" s="78"/>
      <c r="ER57" s="78"/>
      <c r="ES57" s="78"/>
      <c r="ET57" s="78"/>
      <c r="EU57" s="78"/>
      <c r="EV57" s="78"/>
      <c r="EW57" s="78"/>
      <c r="EX57" s="78"/>
      <c r="EY57" s="78"/>
      <c r="EZ57" s="78"/>
      <c r="FA57" s="78"/>
      <c r="FB57" s="78"/>
      <c r="FC57" s="78"/>
      <c r="FD57" s="78"/>
      <c r="FE57" s="78"/>
      <c r="FF57" s="78"/>
      <c r="FG57" s="78"/>
      <c r="FH57" s="78"/>
      <c r="FI57" s="78"/>
      <c r="FJ57" s="78"/>
      <c r="FK57" s="78"/>
      <c r="FL57" s="78"/>
      <c r="FM57" s="78"/>
      <c r="FN57" s="78"/>
      <c r="FO57" s="78"/>
      <c r="FP57" s="78"/>
      <c r="FQ57" s="78"/>
      <c r="FR57" s="78"/>
      <c r="FS57" s="78"/>
      <c r="FT57" s="78"/>
      <c r="FU57" s="78"/>
      <c r="FV57" s="78"/>
      <c r="FW57" s="78"/>
      <c r="FX57" s="78"/>
      <c r="FY57" s="78"/>
      <c r="FZ57" s="78"/>
      <c r="GA57" s="78"/>
      <c r="GB57" s="78"/>
      <c r="GC57" s="78"/>
      <c r="GD57" s="78"/>
      <c r="GE57" s="78"/>
      <c r="GF57" s="78"/>
      <c r="GG57" s="78"/>
      <c r="GH57" s="78"/>
      <c r="GI57" s="78"/>
      <c r="GJ57" s="78"/>
      <c r="GK57" s="78"/>
      <c r="GL57" s="78"/>
      <c r="GM57" s="78"/>
      <c r="GN57" s="78"/>
      <c r="GO57" s="78"/>
      <c r="GP57" s="78"/>
      <c r="GQ57" s="78"/>
      <c r="GR57" s="78"/>
      <c r="GS57" s="78"/>
      <c r="GT57" s="78"/>
      <c r="GU57" s="78"/>
      <c r="GV57" s="78"/>
      <c r="GW57" s="78"/>
      <c r="GX57" s="78"/>
      <c r="GY57" s="78"/>
      <c r="GZ57" s="78"/>
      <c r="HA57" s="78"/>
      <c r="HB57" s="78"/>
      <c r="HC57" s="78"/>
      <c r="HD57" s="78"/>
      <c r="HE57" s="78"/>
      <c r="HF57" s="78"/>
      <c r="HG57" s="78"/>
      <c r="HH57" s="78"/>
      <c r="HI57" s="78"/>
      <c r="HJ57" s="78"/>
      <c r="HK57" s="78"/>
      <c r="HL57" s="78"/>
      <c r="HM57" s="78"/>
      <c r="HN57" s="78"/>
      <c r="HO57" s="78"/>
      <c r="HP57" s="78"/>
      <c r="HQ57" s="78"/>
      <c r="HR57" s="78"/>
      <c r="HS57" s="78"/>
      <c r="HT57" s="78"/>
      <c r="HU57" s="78"/>
      <c r="HV57" s="78"/>
      <c r="HW57" s="78"/>
      <c r="HX57" s="78"/>
      <c r="HY57" s="78"/>
      <c r="HZ57" s="78"/>
      <c r="IA57" s="78"/>
      <c r="IB57" s="78"/>
      <c r="IC57" s="78"/>
      <c r="ID57" s="78"/>
      <c r="IE57" s="78"/>
      <c r="IF57" s="78"/>
      <c r="IG57" s="78"/>
      <c r="IH57" s="78"/>
      <c r="II57" s="78"/>
      <c r="IJ57" s="78"/>
      <c r="IK57" s="78"/>
      <c r="IL57" s="78"/>
      <c r="IM57" s="78"/>
      <c r="IN57" s="78"/>
      <c r="IO57" s="78"/>
      <c r="IP57" s="78"/>
      <c r="IQ57" s="78"/>
      <c r="IR57" s="78"/>
      <c r="IS57" s="78"/>
      <c r="IT57" s="78"/>
      <c r="IU57" s="78"/>
      <c r="IV57" s="78"/>
      <c r="IW57" s="78"/>
    </row>
    <row r="58" spans="1:257">
      <c r="A58" s="2">
        <v>30</v>
      </c>
      <c r="B58" s="57" t="s">
        <v>409</v>
      </c>
      <c r="C58" s="57">
        <v>12325053</v>
      </c>
      <c r="D58" s="57" t="s">
        <v>37</v>
      </c>
      <c r="E58" s="57" t="s">
        <v>298</v>
      </c>
      <c r="F58" s="2">
        <v>0</v>
      </c>
      <c r="G58" s="12" t="s">
        <v>97</v>
      </c>
      <c r="H58" s="12"/>
      <c r="I58" s="2"/>
      <c r="J58" s="2"/>
      <c r="K58" s="2"/>
      <c r="L58" s="12"/>
      <c r="M58" s="2"/>
      <c r="N58" s="37"/>
      <c r="O58" s="47" t="s">
        <v>80</v>
      </c>
      <c r="P58" s="2"/>
      <c r="Q58" s="2"/>
      <c r="R58" s="2"/>
      <c r="S58" s="2"/>
      <c r="T58" s="2"/>
      <c r="U58" s="2"/>
      <c r="V58" s="2" t="s">
        <v>80</v>
      </c>
      <c r="W58" s="2"/>
      <c r="X58" s="2" t="s">
        <v>39</v>
      </c>
      <c r="Y58" s="2"/>
      <c r="Z58" s="100"/>
      <c r="AA58" s="100"/>
      <c r="AB58" s="101"/>
      <c r="AC58" s="100"/>
      <c r="AD58" s="100"/>
      <c r="AE58" s="101"/>
      <c r="AF58" s="101"/>
      <c r="AG58" s="101"/>
      <c r="AH58" s="101"/>
      <c r="AI58" s="101"/>
      <c r="AJ58" s="101"/>
      <c r="AK58" s="101"/>
      <c r="AL58" s="101"/>
      <c r="AM58" s="101"/>
      <c r="AN58" s="101"/>
      <c r="AO58" s="101"/>
      <c r="AP58" s="101"/>
      <c r="AQ58" s="101"/>
      <c r="AR58" s="101"/>
      <c r="AS58" s="101"/>
      <c r="AT58" s="101"/>
      <c r="AU58" s="101"/>
      <c r="AV58" s="101"/>
      <c r="AW58" s="101"/>
      <c r="AX58" s="101"/>
      <c r="AY58" s="101"/>
      <c r="AZ58" s="101"/>
      <c r="BA58" s="101"/>
      <c r="BB58" s="101"/>
      <c r="BC58" s="101"/>
      <c r="BD58" s="101"/>
      <c r="BE58" s="101"/>
      <c r="BF58" s="101"/>
      <c r="BG58" s="101"/>
      <c r="BH58" s="101"/>
      <c r="BI58" s="101"/>
      <c r="BJ58" s="101"/>
      <c r="BK58" s="101"/>
      <c r="BL58" s="101"/>
      <c r="BM58" s="101"/>
      <c r="BN58" s="101"/>
      <c r="BO58" s="101"/>
      <c r="BP58" s="101"/>
      <c r="BQ58" s="101"/>
      <c r="BR58" s="101"/>
      <c r="BS58" s="101"/>
      <c r="BT58" s="101"/>
      <c r="BU58" s="101"/>
      <c r="BV58" s="101"/>
      <c r="BW58" s="101"/>
      <c r="BX58" s="101"/>
      <c r="BY58" s="101"/>
      <c r="BZ58" s="101"/>
      <c r="CA58" s="101"/>
      <c r="CB58" s="101"/>
      <c r="CC58" s="101"/>
      <c r="CD58" s="101"/>
      <c r="CE58" s="101"/>
      <c r="CF58" s="101"/>
      <c r="CG58" s="101"/>
      <c r="CH58" s="101"/>
      <c r="CI58" s="101"/>
      <c r="CJ58" s="101"/>
      <c r="CK58" s="101"/>
      <c r="CL58" s="101"/>
      <c r="CM58" s="101"/>
      <c r="CN58" s="101"/>
      <c r="CO58" s="101"/>
      <c r="CP58" s="101"/>
      <c r="CQ58" s="101"/>
      <c r="CR58" s="101"/>
      <c r="CS58" s="101"/>
      <c r="CT58" s="101"/>
      <c r="CU58" s="101"/>
      <c r="CV58" s="101"/>
      <c r="CW58" s="101"/>
      <c r="CX58" s="101"/>
      <c r="CY58" s="101"/>
      <c r="CZ58" s="101"/>
      <c r="DA58" s="101"/>
      <c r="DB58" s="101"/>
      <c r="DC58" s="101"/>
      <c r="DD58" s="101"/>
      <c r="DE58" s="101"/>
      <c r="DF58" s="101"/>
      <c r="DG58" s="101"/>
      <c r="DH58" s="101"/>
      <c r="DI58" s="101"/>
      <c r="DJ58" s="101"/>
      <c r="DK58" s="101"/>
      <c r="DL58" s="101"/>
      <c r="DM58" s="101"/>
      <c r="DN58" s="101"/>
      <c r="DO58" s="101"/>
      <c r="DP58" s="101"/>
      <c r="DQ58" s="101"/>
      <c r="DR58" s="101"/>
      <c r="DS58" s="101"/>
      <c r="DT58" s="101"/>
      <c r="DU58" s="101"/>
      <c r="DV58" s="101"/>
      <c r="DW58" s="101"/>
      <c r="DX58" s="101"/>
      <c r="DY58" s="101"/>
      <c r="DZ58" s="101"/>
      <c r="EA58" s="101"/>
      <c r="EB58" s="101"/>
      <c r="EC58" s="101"/>
      <c r="ED58" s="101"/>
      <c r="EE58" s="101"/>
      <c r="EF58" s="101"/>
      <c r="EG58" s="101"/>
      <c r="EH58" s="101"/>
      <c r="EI58" s="101"/>
      <c r="EJ58" s="101"/>
      <c r="EK58" s="101"/>
      <c r="EL58" s="101"/>
      <c r="EM58" s="101"/>
      <c r="EN58" s="101"/>
      <c r="EO58" s="101"/>
      <c r="EP58" s="101"/>
      <c r="EQ58" s="101"/>
      <c r="ER58" s="101"/>
      <c r="ES58" s="101"/>
      <c r="ET58" s="101"/>
      <c r="EU58" s="101"/>
      <c r="EV58" s="101"/>
      <c r="EW58" s="101"/>
      <c r="EX58" s="101"/>
      <c r="EY58" s="101"/>
      <c r="EZ58" s="101"/>
      <c r="FA58" s="101"/>
      <c r="FB58" s="101"/>
      <c r="FC58" s="101"/>
      <c r="FD58" s="101"/>
      <c r="FE58" s="101"/>
      <c r="FF58" s="101"/>
      <c r="FG58" s="101"/>
      <c r="FH58" s="101"/>
      <c r="FI58" s="101"/>
      <c r="FJ58" s="101"/>
      <c r="FK58" s="101"/>
      <c r="FL58" s="101"/>
      <c r="FM58" s="101"/>
      <c r="FN58" s="101"/>
      <c r="FO58" s="101"/>
      <c r="FP58" s="101"/>
      <c r="FQ58" s="101"/>
      <c r="FR58" s="101"/>
      <c r="FS58" s="101"/>
      <c r="FT58" s="101"/>
      <c r="FU58" s="101"/>
      <c r="FV58" s="101"/>
      <c r="FW58" s="101"/>
      <c r="FX58" s="101"/>
      <c r="FY58" s="101"/>
      <c r="FZ58" s="101"/>
      <c r="GA58" s="101"/>
      <c r="GB58" s="101"/>
      <c r="GC58" s="101"/>
      <c r="GD58" s="101"/>
      <c r="GE58" s="101"/>
      <c r="GF58" s="101"/>
      <c r="GG58" s="101"/>
      <c r="GH58" s="101"/>
      <c r="GI58" s="101"/>
      <c r="GJ58" s="101"/>
      <c r="GK58" s="101"/>
      <c r="GL58" s="101"/>
      <c r="GM58" s="101"/>
      <c r="GN58" s="101"/>
      <c r="GO58" s="101"/>
      <c r="GP58" s="101"/>
      <c r="GQ58" s="101"/>
      <c r="GR58" s="101"/>
      <c r="GS58" s="101"/>
      <c r="GT58" s="101"/>
      <c r="GU58" s="101"/>
      <c r="GV58" s="101"/>
      <c r="GW58" s="101"/>
      <c r="GX58" s="101"/>
      <c r="GY58" s="101"/>
      <c r="GZ58" s="101"/>
      <c r="HA58" s="101"/>
      <c r="HB58" s="101"/>
      <c r="HC58" s="101"/>
      <c r="HD58" s="101"/>
      <c r="HE58" s="101"/>
      <c r="HF58" s="101"/>
      <c r="HG58" s="101"/>
      <c r="HH58" s="101"/>
      <c r="HI58" s="101"/>
      <c r="HJ58" s="101"/>
      <c r="HK58" s="101"/>
      <c r="HL58" s="101"/>
      <c r="HM58" s="101"/>
      <c r="HN58" s="101"/>
      <c r="HO58" s="101"/>
      <c r="HP58" s="101"/>
      <c r="HQ58" s="101"/>
      <c r="HR58" s="101"/>
      <c r="HS58" s="101"/>
      <c r="HT58" s="101"/>
      <c r="HU58" s="101"/>
      <c r="HV58" s="101"/>
      <c r="HW58" s="101"/>
      <c r="HX58" s="101"/>
      <c r="HY58" s="101"/>
      <c r="HZ58" s="101"/>
      <c r="IA58" s="101"/>
      <c r="IB58" s="101"/>
      <c r="IC58" s="101"/>
      <c r="ID58" s="101"/>
      <c r="IE58" s="101"/>
      <c r="IF58" s="101"/>
      <c r="IG58" s="101"/>
      <c r="IH58" s="101"/>
      <c r="II58" s="101"/>
      <c r="IJ58" s="101"/>
      <c r="IK58" s="101"/>
      <c r="IL58" s="101"/>
      <c r="IM58" s="101"/>
      <c r="IN58" s="101"/>
      <c r="IO58" s="101"/>
      <c r="IP58" s="101"/>
      <c r="IQ58" s="101"/>
      <c r="IR58" s="101"/>
      <c r="IS58" s="101"/>
      <c r="IT58" s="101"/>
      <c r="IU58" s="101"/>
      <c r="IV58" s="101"/>
      <c r="IW58" s="101"/>
    </row>
    <row r="59" spans="1:257">
      <c r="A59" s="2">
        <v>30</v>
      </c>
      <c r="B59" s="57" t="s">
        <v>412</v>
      </c>
      <c r="C59" s="57">
        <v>12425046</v>
      </c>
      <c r="D59" s="57" t="s">
        <v>37</v>
      </c>
      <c r="E59" s="57" t="s">
        <v>403</v>
      </c>
      <c r="F59" s="2">
        <v>0</v>
      </c>
      <c r="G59" s="12" t="s">
        <v>97</v>
      </c>
      <c r="H59" s="12"/>
      <c r="I59" s="2"/>
      <c r="J59" s="2"/>
      <c r="K59" s="2"/>
      <c r="L59" s="12"/>
      <c r="M59" s="2"/>
      <c r="N59" s="37"/>
      <c r="O59" s="47" t="s">
        <v>80</v>
      </c>
      <c r="P59" s="2"/>
      <c r="Q59" s="2"/>
      <c r="R59" s="2"/>
      <c r="S59" s="2"/>
      <c r="T59" s="2"/>
      <c r="U59" s="2"/>
      <c r="V59" s="2" t="s">
        <v>80</v>
      </c>
      <c r="W59" s="2"/>
      <c r="X59" s="2" t="s">
        <v>39</v>
      </c>
      <c r="Y59" s="2"/>
      <c r="Z59" s="100"/>
      <c r="AA59" s="100"/>
      <c r="AB59" s="101"/>
      <c r="AC59" s="100"/>
      <c r="AD59" s="100"/>
      <c r="AE59" s="101"/>
      <c r="AF59" s="101"/>
      <c r="AG59" s="101"/>
      <c r="AH59" s="101"/>
      <c r="AI59" s="101"/>
      <c r="AJ59" s="101"/>
      <c r="AK59" s="101"/>
      <c r="AL59" s="101"/>
      <c r="AM59" s="101"/>
      <c r="AN59" s="101"/>
      <c r="AO59" s="101"/>
      <c r="AP59" s="101"/>
      <c r="AQ59" s="101"/>
      <c r="AR59" s="101"/>
      <c r="AS59" s="101"/>
      <c r="AT59" s="101"/>
      <c r="AU59" s="101"/>
      <c r="AV59" s="101"/>
      <c r="AW59" s="101"/>
      <c r="AX59" s="101"/>
      <c r="AY59" s="101"/>
      <c r="AZ59" s="101"/>
      <c r="BA59" s="101"/>
      <c r="BB59" s="101"/>
      <c r="BC59" s="101"/>
      <c r="BD59" s="101"/>
      <c r="BE59" s="101"/>
      <c r="BF59" s="101"/>
      <c r="BG59" s="101"/>
      <c r="BH59" s="101"/>
      <c r="BI59" s="101"/>
      <c r="BJ59" s="101"/>
      <c r="BK59" s="101"/>
      <c r="BL59" s="101"/>
      <c r="BM59" s="101"/>
      <c r="BN59" s="101"/>
      <c r="BO59" s="101"/>
      <c r="BP59" s="101"/>
      <c r="BQ59" s="101"/>
      <c r="BR59" s="101"/>
      <c r="BS59" s="101"/>
      <c r="BT59" s="101"/>
      <c r="BU59" s="101"/>
      <c r="BV59" s="101"/>
      <c r="BW59" s="101"/>
      <c r="BX59" s="101"/>
      <c r="BY59" s="101"/>
      <c r="BZ59" s="101"/>
      <c r="CA59" s="101"/>
      <c r="CB59" s="101"/>
      <c r="CC59" s="101"/>
      <c r="CD59" s="101"/>
      <c r="CE59" s="101"/>
      <c r="CF59" s="101"/>
      <c r="CG59" s="101"/>
      <c r="CH59" s="101"/>
      <c r="CI59" s="101"/>
      <c r="CJ59" s="101"/>
      <c r="CK59" s="101"/>
      <c r="CL59" s="101"/>
      <c r="CM59" s="101"/>
      <c r="CN59" s="101"/>
      <c r="CO59" s="101"/>
      <c r="CP59" s="101"/>
      <c r="CQ59" s="101"/>
      <c r="CR59" s="101"/>
      <c r="CS59" s="101"/>
      <c r="CT59" s="101"/>
      <c r="CU59" s="101"/>
      <c r="CV59" s="101"/>
      <c r="CW59" s="101"/>
      <c r="CX59" s="101"/>
      <c r="CY59" s="101"/>
      <c r="CZ59" s="101"/>
      <c r="DA59" s="101"/>
      <c r="DB59" s="101"/>
      <c r="DC59" s="101"/>
      <c r="DD59" s="101"/>
      <c r="DE59" s="101"/>
      <c r="DF59" s="101"/>
      <c r="DG59" s="101"/>
      <c r="DH59" s="101"/>
      <c r="DI59" s="101"/>
      <c r="DJ59" s="101"/>
      <c r="DK59" s="101"/>
      <c r="DL59" s="101"/>
      <c r="DM59" s="101"/>
      <c r="DN59" s="101"/>
      <c r="DO59" s="101"/>
      <c r="DP59" s="101"/>
      <c r="DQ59" s="101"/>
      <c r="DR59" s="101"/>
      <c r="DS59" s="101"/>
      <c r="DT59" s="101"/>
      <c r="DU59" s="101"/>
      <c r="DV59" s="101"/>
      <c r="DW59" s="101"/>
      <c r="DX59" s="101"/>
      <c r="DY59" s="101"/>
      <c r="DZ59" s="101"/>
      <c r="EA59" s="101"/>
      <c r="EB59" s="101"/>
      <c r="EC59" s="101"/>
      <c r="ED59" s="101"/>
      <c r="EE59" s="101"/>
      <c r="EF59" s="101"/>
      <c r="EG59" s="101"/>
      <c r="EH59" s="101"/>
      <c r="EI59" s="101"/>
      <c r="EJ59" s="101"/>
      <c r="EK59" s="101"/>
      <c r="EL59" s="101"/>
      <c r="EM59" s="101"/>
      <c r="EN59" s="101"/>
      <c r="EO59" s="101"/>
      <c r="EP59" s="101"/>
      <c r="EQ59" s="101"/>
      <c r="ER59" s="101"/>
      <c r="ES59" s="101"/>
      <c r="ET59" s="101"/>
      <c r="EU59" s="101"/>
      <c r="EV59" s="101"/>
      <c r="EW59" s="101"/>
      <c r="EX59" s="101"/>
      <c r="EY59" s="101"/>
      <c r="EZ59" s="101"/>
      <c r="FA59" s="101"/>
      <c r="FB59" s="101"/>
      <c r="FC59" s="101"/>
      <c r="FD59" s="101"/>
      <c r="FE59" s="101"/>
      <c r="FF59" s="101"/>
      <c r="FG59" s="101"/>
      <c r="FH59" s="101"/>
      <c r="FI59" s="101"/>
      <c r="FJ59" s="101"/>
      <c r="FK59" s="101"/>
      <c r="FL59" s="101"/>
      <c r="FM59" s="101"/>
      <c r="FN59" s="101"/>
      <c r="FO59" s="101"/>
      <c r="FP59" s="101"/>
      <c r="FQ59" s="101"/>
      <c r="FR59" s="101"/>
      <c r="FS59" s="101"/>
      <c r="FT59" s="101"/>
      <c r="FU59" s="101"/>
      <c r="FV59" s="101"/>
      <c r="FW59" s="101"/>
      <c r="FX59" s="101"/>
      <c r="FY59" s="101"/>
      <c r="FZ59" s="101"/>
      <c r="GA59" s="101"/>
      <c r="GB59" s="101"/>
      <c r="GC59" s="101"/>
      <c r="GD59" s="101"/>
      <c r="GE59" s="101"/>
      <c r="GF59" s="101"/>
      <c r="GG59" s="101"/>
      <c r="GH59" s="101"/>
      <c r="GI59" s="101"/>
      <c r="GJ59" s="101"/>
      <c r="GK59" s="101"/>
      <c r="GL59" s="101"/>
      <c r="GM59" s="101"/>
      <c r="GN59" s="101"/>
      <c r="GO59" s="101"/>
      <c r="GP59" s="101"/>
      <c r="GQ59" s="101"/>
      <c r="GR59" s="101"/>
      <c r="GS59" s="101"/>
      <c r="GT59" s="101"/>
      <c r="GU59" s="101"/>
      <c r="GV59" s="101"/>
      <c r="GW59" s="101"/>
      <c r="GX59" s="101"/>
      <c r="GY59" s="101"/>
      <c r="GZ59" s="101"/>
      <c r="HA59" s="101"/>
      <c r="HB59" s="101"/>
      <c r="HC59" s="101"/>
      <c r="HD59" s="101"/>
      <c r="HE59" s="101"/>
      <c r="HF59" s="101"/>
      <c r="HG59" s="101"/>
      <c r="HH59" s="101"/>
      <c r="HI59" s="101"/>
      <c r="HJ59" s="101"/>
      <c r="HK59" s="101"/>
      <c r="HL59" s="101"/>
      <c r="HM59" s="101"/>
      <c r="HN59" s="101"/>
      <c r="HO59" s="101"/>
      <c r="HP59" s="101"/>
      <c r="HQ59" s="101"/>
      <c r="HR59" s="101"/>
      <c r="HS59" s="101"/>
      <c r="HT59" s="101"/>
      <c r="HU59" s="101"/>
      <c r="HV59" s="101"/>
      <c r="HW59" s="101"/>
      <c r="HX59" s="101"/>
      <c r="HY59" s="101"/>
      <c r="HZ59" s="101"/>
      <c r="IA59" s="101"/>
      <c r="IB59" s="101"/>
      <c r="IC59" s="101"/>
      <c r="ID59" s="101"/>
      <c r="IE59" s="101"/>
      <c r="IF59" s="101"/>
      <c r="IG59" s="101"/>
      <c r="IH59" s="101"/>
      <c r="II59" s="101"/>
      <c r="IJ59" s="101"/>
      <c r="IK59" s="101"/>
      <c r="IL59" s="101"/>
      <c r="IM59" s="101"/>
      <c r="IN59" s="101"/>
      <c r="IO59" s="101"/>
      <c r="IP59" s="101"/>
      <c r="IQ59" s="101"/>
      <c r="IR59" s="101"/>
      <c r="IS59" s="101"/>
      <c r="IT59" s="101"/>
      <c r="IU59" s="101"/>
      <c r="IV59" s="101"/>
      <c r="IW59" s="101"/>
    </row>
    <row r="60" spans="1:257">
      <c r="A60" s="2">
        <v>30</v>
      </c>
      <c r="B60" s="57" t="s">
        <v>414</v>
      </c>
      <c r="C60" s="57">
        <v>12525060</v>
      </c>
      <c r="D60" s="57" t="s">
        <v>37</v>
      </c>
      <c r="E60" s="57" t="s">
        <v>407</v>
      </c>
      <c r="F60" s="2">
        <v>0</v>
      </c>
      <c r="G60" s="12" t="s">
        <v>97</v>
      </c>
      <c r="H60" s="12"/>
      <c r="I60" s="2"/>
      <c r="J60" s="2"/>
      <c r="K60" s="2"/>
      <c r="L60" s="12"/>
      <c r="M60" s="2"/>
      <c r="N60" s="37"/>
      <c r="O60" s="47" t="s">
        <v>80</v>
      </c>
      <c r="P60" s="2"/>
      <c r="Q60" s="2"/>
      <c r="R60" s="2"/>
      <c r="S60" s="2"/>
      <c r="T60" s="2"/>
      <c r="U60" s="2"/>
      <c r="V60" s="2" t="s">
        <v>80</v>
      </c>
      <c r="W60" s="2"/>
      <c r="X60" s="2" t="s">
        <v>39</v>
      </c>
      <c r="Y60" s="2"/>
      <c r="Z60" s="100"/>
      <c r="AA60" s="100"/>
      <c r="AB60" s="101"/>
      <c r="AC60" s="100"/>
      <c r="AD60" s="100"/>
      <c r="AE60" s="101"/>
      <c r="AF60" s="101"/>
      <c r="AG60" s="101"/>
      <c r="AH60" s="101"/>
      <c r="AI60" s="101"/>
      <c r="AJ60" s="101"/>
      <c r="AK60" s="101"/>
      <c r="AL60" s="101"/>
      <c r="AM60" s="101"/>
      <c r="AN60" s="101"/>
      <c r="AO60" s="101"/>
      <c r="AP60" s="101"/>
      <c r="AQ60" s="101"/>
      <c r="AR60" s="101"/>
      <c r="AS60" s="101"/>
      <c r="AT60" s="101"/>
      <c r="AU60" s="101"/>
      <c r="AV60" s="101"/>
      <c r="AW60" s="101"/>
      <c r="AX60" s="101"/>
      <c r="AY60" s="101"/>
      <c r="AZ60" s="101"/>
      <c r="BA60" s="101"/>
      <c r="BB60" s="101"/>
      <c r="BC60" s="101"/>
      <c r="BD60" s="101"/>
      <c r="BE60" s="101"/>
      <c r="BF60" s="101"/>
      <c r="BG60" s="101"/>
      <c r="BH60" s="101"/>
      <c r="BI60" s="101"/>
      <c r="BJ60" s="101"/>
      <c r="BK60" s="101"/>
      <c r="BL60" s="101"/>
      <c r="BM60" s="101"/>
      <c r="BN60" s="101"/>
      <c r="BO60" s="101"/>
      <c r="BP60" s="101"/>
      <c r="BQ60" s="101"/>
      <c r="BR60" s="101"/>
      <c r="BS60" s="101"/>
      <c r="BT60" s="101"/>
      <c r="BU60" s="101"/>
      <c r="BV60" s="101"/>
      <c r="BW60" s="101"/>
      <c r="BX60" s="101"/>
      <c r="BY60" s="101"/>
      <c r="BZ60" s="101"/>
      <c r="CA60" s="101"/>
      <c r="CB60" s="101"/>
      <c r="CC60" s="101"/>
      <c r="CD60" s="101"/>
      <c r="CE60" s="101"/>
      <c r="CF60" s="101"/>
      <c r="CG60" s="101"/>
      <c r="CH60" s="101"/>
      <c r="CI60" s="101"/>
      <c r="CJ60" s="101"/>
      <c r="CK60" s="101"/>
      <c r="CL60" s="101"/>
      <c r="CM60" s="101"/>
      <c r="CN60" s="101"/>
      <c r="CO60" s="101"/>
      <c r="CP60" s="101"/>
      <c r="CQ60" s="101"/>
      <c r="CR60" s="101"/>
      <c r="CS60" s="101"/>
      <c r="CT60" s="101"/>
      <c r="CU60" s="101"/>
      <c r="CV60" s="101"/>
      <c r="CW60" s="101"/>
      <c r="CX60" s="101"/>
      <c r="CY60" s="101"/>
      <c r="CZ60" s="101"/>
      <c r="DA60" s="101"/>
      <c r="DB60" s="101"/>
      <c r="DC60" s="101"/>
      <c r="DD60" s="101"/>
      <c r="DE60" s="101"/>
      <c r="DF60" s="101"/>
      <c r="DG60" s="101"/>
      <c r="DH60" s="101"/>
      <c r="DI60" s="101"/>
      <c r="DJ60" s="101"/>
      <c r="DK60" s="101"/>
      <c r="DL60" s="101"/>
      <c r="DM60" s="101"/>
      <c r="DN60" s="101"/>
      <c r="DO60" s="101"/>
      <c r="DP60" s="101"/>
      <c r="DQ60" s="101"/>
      <c r="DR60" s="101"/>
      <c r="DS60" s="101"/>
      <c r="DT60" s="101"/>
      <c r="DU60" s="101"/>
      <c r="DV60" s="101"/>
      <c r="DW60" s="101"/>
      <c r="DX60" s="101"/>
      <c r="DY60" s="101"/>
      <c r="DZ60" s="101"/>
      <c r="EA60" s="101"/>
      <c r="EB60" s="101"/>
      <c r="EC60" s="101"/>
      <c r="ED60" s="101"/>
      <c r="EE60" s="101"/>
      <c r="EF60" s="101"/>
      <c r="EG60" s="101"/>
      <c r="EH60" s="101"/>
      <c r="EI60" s="101"/>
      <c r="EJ60" s="101"/>
      <c r="EK60" s="101"/>
      <c r="EL60" s="101"/>
      <c r="EM60" s="101"/>
      <c r="EN60" s="101"/>
      <c r="EO60" s="101"/>
      <c r="EP60" s="101"/>
      <c r="EQ60" s="101"/>
      <c r="ER60" s="101"/>
      <c r="ES60" s="101"/>
      <c r="ET60" s="101"/>
      <c r="EU60" s="101"/>
      <c r="EV60" s="101"/>
      <c r="EW60" s="101"/>
      <c r="EX60" s="101"/>
      <c r="EY60" s="101"/>
      <c r="EZ60" s="101"/>
      <c r="FA60" s="101"/>
      <c r="FB60" s="101"/>
      <c r="FC60" s="101"/>
      <c r="FD60" s="101"/>
      <c r="FE60" s="101"/>
      <c r="FF60" s="101"/>
      <c r="FG60" s="101"/>
      <c r="FH60" s="101"/>
      <c r="FI60" s="101"/>
      <c r="FJ60" s="101"/>
      <c r="FK60" s="101"/>
      <c r="FL60" s="101"/>
      <c r="FM60" s="101"/>
      <c r="FN60" s="101"/>
      <c r="FO60" s="101"/>
      <c r="FP60" s="101"/>
      <c r="FQ60" s="101"/>
      <c r="FR60" s="101"/>
      <c r="FS60" s="101"/>
      <c r="FT60" s="101"/>
      <c r="FU60" s="101"/>
      <c r="FV60" s="101"/>
      <c r="FW60" s="101"/>
      <c r="FX60" s="101"/>
      <c r="FY60" s="101"/>
      <c r="FZ60" s="101"/>
      <c r="GA60" s="101"/>
      <c r="GB60" s="101"/>
      <c r="GC60" s="101"/>
      <c r="GD60" s="101"/>
      <c r="GE60" s="101"/>
      <c r="GF60" s="101"/>
      <c r="GG60" s="101"/>
      <c r="GH60" s="101"/>
      <c r="GI60" s="101"/>
      <c r="GJ60" s="101"/>
      <c r="GK60" s="101"/>
      <c r="GL60" s="101"/>
      <c r="GM60" s="101"/>
      <c r="GN60" s="101"/>
      <c r="GO60" s="101"/>
      <c r="GP60" s="101"/>
      <c r="GQ60" s="101"/>
      <c r="GR60" s="101"/>
      <c r="GS60" s="101"/>
      <c r="GT60" s="101"/>
      <c r="GU60" s="101"/>
      <c r="GV60" s="101"/>
      <c r="GW60" s="101"/>
      <c r="GX60" s="101"/>
      <c r="GY60" s="101"/>
      <c r="GZ60" s="101"/>
      <c r="HA60" s="101"/>
      <c r="HB60" s="101"/>
      <c r="HC60" s="101"/>
      <c r="HD60" s="101"/>
      <c r="HE60" s="101"/>
      <c r="HF60" s="101"/>
      <c r="HG60" s="101"/>
      <c r="HH60" s="101"/>
      <c r="HI60" s="101"/>
      <c r="HJ60" s="101"/>
      <c r="HK60" s="101"/>
      <c r="HL60" s="101"/>
      <c r="HM60" s="101"/>
      <c r="HN60" s="101"/>
      <c r="HO60" s="101"/>
      <c r="HP60" s="101"/>
      <c r="HQ60" s="101"/>
      <c r="HR60" s="101"/>
      <c r="HS60" s="101"/>
      <c r="HT60" s="101"/>
      <c r="HU60" s="101"/>
      <c r="HV60" s="101"/>
      <c r="HW60" s="101"/>
      <c r="HX60" s="101"/>
      <c r="HY60" s="101"/>
      <c r="HZ60" s="101"/>
      <c r="IA60" s="101"/>
      <c r="IB60" s="101"/>
      <c r="IC60" s="101"/>
      <c r="ID60" s="101"/>
      <c r="IE60" s="101"/>
      <c r="IF60" s="101"/>
      <c r="IG60" s="101"/>
      <c r="IH60" s="101"/>
      <c r="II60" s="101"/>
      <c r="IJ60" s="101"/>
      <c r="IK60" s="101"/>
      <c r="IL60" s="101"/>
      <c r="IM60" s="101"/>
      <c r="IN60" s="101"/>
      <c r="IO60" s="101"/>
      <c r="IP60" s="101"/>
      <c r="IQ60" s="101"/>
      <c r="IR60" s="101"/>
      <c r="IS60" s="101"/>
      <c r="IT60" s="101"/>
      <c r="IU60" s="101"/>
      <c r="IV60" s="101"/>
      <c r="IW60" s="101"/>
    </row>
    <row r="61" spans="1:257">
      <c r="A61" s="2">
        <v>30</v>
      </c>
      <c r="B61" s="58" t="s">
        <v>420</v>
      </c>
      <c r="C61" s="58">
        <v>12525005</v>
      </c>
      <c r="D61" s="57" t="s">
        <v>37</v>
      </c>
      <c r="E61" s="58" t="s">
        <v>407</v>
      </c>
      <c r="F61" s="2">
        <v>0</v>
      </c>
      <c r="G61" s="12" t="s">
        <v>97</v>
      </c>
      <c r="H61" s="59"/>
      <c r="I61" s="53"/>
      <c r="J61" s="53"/>
      <c r="K61" s="53"/>
      <c r="L61" s="59"/>
      <c r="M61" s="53"/>
      <c r="N61" s="113"/>
      <c r="O61" s="47" t="s">
        <v>80</v>
      </c>
      <c r="P61" s="53"/>
      <c r="Q61" s="53"/>
      <c r="R61" s="53"/>
      <c r="S61" s="53"/>
      <c r="T61" s="53"/>
      <c r="U61" s="53"/>
      <c r="V61" s="2" t="s">
        <v>80</v>
      </c>
      <c r="W61" s="53"/>
      <c r="X61" s="53" t="s">
        <v>39</v>
      </c>
      <c r="Y61" s="53"/>
      <c r="Z61" s="100"/>
      <c r="AA61" s="100"/>
      <c r="AB61" s="101"/>
      <c r="AC61" s="100"/>
      <c r="AD61" s="100"/>
      <c r="AE61" s="101"/>
      <c r="AF61" s="101"/>
      <c r="AG61" s="101"/>
      <c r="AH61" s="101"/>
      <c r="AI61" s="101"/>
      <c r="AJ61" s="101"/>
      <c r="AK61" s="101"/>
      <c r="AL61" s="101"/>
      <c r="AM61" s="101"/>
      <c r="AN61" s="101"/>
      <c r="AO61" s="101"/>
      <c r="AP61" s="101"/>
      <c r="AQ61" s="101"/>
      <c r="AR61" s="101"/>
      <c r="AS61" s="101"/>
      <c r="AT61" s="101"/>
      <c r="AU61" s="101"/>
      <c r="AV61" s="101"/>
      <c r="AW61" s="101"/>
      <c r="AX61" s="101"/>
      <c r="AY61" s="101"/>
      <c r="AZ61" s="101"/>
      <c r="BA61" s="101"/>
      <c r="BB61" s="101"/>
      <c r="BC61" s="101"/>
      <c r="BD61" s="101"/>
      <c r="BE61" s="101"/>
      <c r="BF61" s="101"/>
      <c r="BG61" s="101"/>
      <c r="BH61" s="101"/>
      <c r="BI61" s="101"/>
      <c r="BJ61" s="101"/>
      <c r="BK61" s="101"/>
      <c r="BL61" s="101"/>
      <c r="BM61" s="101"/>
      <c r="BN61" s="101"/>
      <c r="BO61" s="101"/>
      <c r="BP61" s="101"/>
      <c r="BQ61" s="101"/>
      <c r="BR61" s="101"/>
      <c r="BS61" s="101"/>
      <c r="BT61" s="101"/>
      <c r="BU61" s="101"/>
      <c r="BV61" s="101"/>
      <c r="BW61" s="101"/>
      <c r="BX61" s="101"/>
      <c r="BY61" s="101"/>
      <c r="BZ61" s="101"/>
      <c r="CA61" s="101"/>
      <c r="CB61" s="101"/>
      <c r="CC61" s="101"/>
      <c r="CD61" s="101"/>
      <c r="CE61" s="101"/>
      <c r="CF61" s="101"/>
      <c r="CG61" s="101"/>
      <c r="CH61" s="101"/>
      <c r="CI61" s="101"/>
      <c r="CJ61" s="101"/>
      <c r="CK61" s="101"/>
      <c r="CL61" s="101"/>
      <c r="CM61" s="101"/>
      <c r="CN61" s="101"/>
      <c r="CO61" s="101"/>
      <c r="CP61" s="101"/>
      <c r="CQ61" s="101"/>
      <c r="CR61" s="101"/>
      <c r="CS61" s="101"/>
      <c r="CT61" s="101"/>
      <c r="CU61" s="101"/>
      <c r="CV61" s="101"/>
      <c r="CW61" s="101"/>
      <c r="CX61" s="101"/>
      <c r="CY61" s="101"/>
      <c r="CZ61" s="101"/>
      <c r="DA61" s="101"/>
      <c r="DB61" s="101"/>
      <c r="DC61" s="101"/>
      <c r="DD61" s="101"/>
      <c r="DE61" s="101"/>
      <c r="DF61" s="101"/>
      <c r="DG61" s="101"/>
      <c r="DH61" s="101"/>
      <c r="DI61" s="101"/>
      <c r="DJ61" s="101"/>
      <c r="DK61" s="101"/>
      <c r="DL61" s="101"/>
      <c r="DM61" s="101"/>
      <c r="DN61" s="101"/>
      <c r="DO61" s="101"/>
      <c r="DP61" s="101"/>
      <c r="DQ61" s="101"/>
      <c r="DR61" s="101"/>
      <c r="DS61" s="101"/>
      <c r="DT61" s="101"/>
      <c r="DU61" s="101"/>
      <c r="DV61" s="101"/>
      <c r="DW61" s="101"/>
      <c r="DX61" s="101"/>
      <c r="DY61" s="101"/>
      <c r="DZ61" s="101"/>
      <c r="EA61" s="101"/>
      <c r="EB61" s="101"/>
      <c r="EC61" s="101"/>
      <c r="ED61" s="101"/>
      <c r="EE61" s="101"/>
      <c r="EF61" s="101"/>
      <c r="EG61" s="101"/>
      <c r="EH61" s="101"/>
      <c r="EI61" s="101"/>
      <c r="EJ61" s="101"/>
      <c r="EK61" s="101"/>
      <c r="EL61" s="101"/>
      <c r="EM61" s="101"/>
      <c r="EN61" s="101"/>
      <c r="EO61" s="101"/>
      <c r="EP61" s="101"/>
      <c r="EQ61" s="101"/>
      <c r="ER61" s="101"/>
      <c r="ES61" s="101"/>
      <c r="ET61" s="101"/>
      <c r="EU61" s="101"/>
      <c r="EV61" s="101"/>
      <c r="EW61" s="101"/>
      <c r="EX61" s="101"/>
      <c r="EY61" s="101"/>
      <c r="EZ61" s="101"/>
      <c r="FA61" s="101"/>
      <c r="FB61" s="101"/>
      <c r="FC61" s="101"/>
      <c r="FD61" s="101"/>
      <c r="FE61" s="101"/>
      <c r="FF61" s="101"/>
      <c r="FG61" s="101"/>
      <c r="FH61" s="101"/>
      <c r="FI61" s="101"/>
      <c r="FJ61" s="101"/>
      <c r="FK61" s="101"/>
      <c r="FL61" s="101"/>
      <c r="FM61" s="101"/>
      <c r="FN61" s="101"/>
      <c r="FO61" s="101"/>
      <c r="FP61" s="101"/>
      <c r="FQ61" s="101"/>
      <c r="FR61" s="101"/>
      <c r="FS61" s="101"/>
      <c r="FT61" s="101"/>
      <c r="FU61" s="101"/>
      <c r="FV61" s="101"/>
      <c r="FW61" s="101"/>
      <c r="FX61" s="101"/>
      <c r="FY61" s="101"/>
      <c r="FZ61" s="101"/>
      <c r="GA61" s="101"/>
      <c r="GB61" s="101"/>
      <c r="GC61" s="101"/>
      <c r="GD61" s="101"/>
      <c r="GE61" s="101"/>
      <c r="GF61" s="101"/>
      <c r="GG61" s="101"/>
      <c r="GH61" s="101"/>
      <c r="GI61" s="101"/>
      <c r="GJ61" s="101"/>
      <c r="GK61" s="101"/>
      <c r="GL61" s="101"/>
      <c r="GM61" s="101"/>
      <c r="GN61" s="101"/>
      <c r="GO61" s="101"/>
      <c r="GP61" s="101"/>
      <c r="GQ61" s="101"/>
      <c r="GR61" s="101"/>
      <c r="GS61" s="101"/>
      <c r="GT61" s="101"/>
      <c r="GU61" s="101"/>
      <c r="GV61" s="101"/>
      <c r="GW61" s="101"/>
      <c r="GX61" s="101"/>
      <c r="GY61" s="101"/>
      <c r="GZ61" s="101"/>
      <c r="HA61" s="101"/>
      <c r="HB61" s="101"/>
      <c r="HC61" s="101"/>
      <c r="HD61" s="101"/>
      <c r="HE61" s="101"/>
      <c r="HF61" s="101"/>
      <c r="HG61" s="101"/>
      <c r="HH61" s="101"/>
      <c r="HI61" s="101"/>
      <c r="HJ61" s="101"/>
      <c r="HK61" s="101"/>
      <c r="HL61" s="101"/>
      <c r="HM61" s="101"/>
      <c r="HN61" s="101"/>
      <c r="HO61" s="101"/>
      <c r="HP61" s="101"/>
      <c r="HQ61" s="101"/>
      <c r="HR61" s="101"/>
      <c r="HS61" s="101"/>
      <c r="HT61" s="101"/>
      <c r="HU61" s="101"/>
      <c r="HV61" s="101"/>
      <c r="HW61" s="101"/>
      <c r="HX61" s="101"/>
      <c r="HY61" s="101"/>
      <c r="HZ61" s="101"/>
      <c r="IA61" s="101"/>
      <c r="IB61" s="101"/>
      <c r="IC61" s="101"/>
      <c r="ID61" s="101"/>
      <c r="IE61" s="101"/>
      <c r="IF61" s="101"/>
      <c r="IG61" s="101"/>
      <c r="IH61" s="101"/>
      <c r="II61" s="101"/>
      <c r="IJ61" s="101"/>
      <c r="IK61" s="101"/>
      <c r="IL61" s="101"/>
      <c r="IM61" s="101"/>
      <c r="IN61" s="101"/>
      <c r="IO61" s="101"/>
      <c r="IP61" s="101"/>
      <c r="IQ61" s="101"/>
      <c r="IR61" s="101"/>
      <c r="IS61" s="101"/>
      <c r="IT61" s="101"/>
      <c r="IU61" s="101"/>
      <c r="IV61" s="101"/>
      <c r="IW61" s="101"/>
    </row>
    <row r="62" spans="1:257">
      <c r="A62" s="2">
        <v>30</v>
      </c>
      <c r="B62" s="58" t="s">
        <v>422</v>
      </c>
      <c r="C62" s="58">
        <v>12225010</v>
      </c>
      <c r="D62" s="57" t="s">
        <v>37</v>
      </c>
      <c r="E62" s="58" t="s">
        <v>423</v>
      </c>
      <c r="F62" s="2">
        <v>0</v>
      </c>
      <c r="G62" s="12" t="s">
        <v>97</v>
      </c>
      <c r="H62" s="59"/>
      <c r="I62" s="53"/>
      <c r="J62" s="53"/>
      <c r="K62" s="53"/>
      <c r="L62" s="59"/>
      <c r="M62" s="53"/>
      <c r="N62" s="113"/>
      <c r="O62" s="47" t="s">
        <v>80</v>
      </c>
      <c r="P62" s="53"/>
      <c r="Q62" s="53"/>
      <c r="R62" s="53"/>
      <c r="S62" s="53"/>
      <c r="T62" s="53"/>
      <c r="U62" s="53"/>
      <c r="V62" s="2" t="s">
        <v>80</v>
      </c>
      <c r="W62" s="53"/>
      <c r="X62" s="53" t="s">
        <v>39</v>
      </c>
      <c r="Y62" s="53"/>
      <c r="Z62" s="100"/>
      <c r="AA62" s="100"/>
      <c r="AB62" s="101"/>
      <c r="AC62" s="100"/>
      <c r="AD62" s="100"/>
      <c r="AE62" s="101"/>
      <c r="AF62" s="101"/>
      <c r="AG62" s="101"/>
      <c r="AH62" s="101"/>
      <c r="AI62" s="101"/>
      <c r="AJ62" s="101"/>
      <c r="AK62" s="101"/>
      <c r="AL62" s="101"/>
      <c r="AM62" s="101"/>
      <c r="AN62" s="101"/>
      <c r="AO62" s="101"/>
      <c r="AP62" s="101"/>
      <c r="AQ62" s="101"/>
      <c r="AR62" s="101"/>
      <c r="AS62" s="101"/>
      <c r="AT62" s="101"/>
      <c r="AU62" s="101"/>
      <c r="AV62" s="101"/>
      <c r="AW62" s="101"/>
      <c r="AX62" s="101"/>
      <c r="AY62" s="101"/>
      <c r="AZ62" s="101"/>
      <c r="BA62" s="101"/>
      <c r="BB62" s="101"/>
      <c r="BC62" s="101"/>
      <c r="BD62" s="101"/>
      <c r="BE62" s="101"/>
      <c r="BF62" s="101"/>
      <c r="BG62" s="101"/>
      <c r="BH62" s="101"/>
      <c r="BI62" s="101"/>
      <c r="BJ62" s="101"/>
      <c r="BK62" s="101"/>
      <c r="BL62" s="101"/>
      <c r="BM62" s="101"/>
      <c r="BN62" s="101"/>
      <c r="BO62" s="101"/>
      <c r="BP62" s="101"/>
      <c r="BQ62" s="101"/>
      <c r="BR62" s="101"/>
      <c r="BS62" s="101"/>
      <c r="BT62" s="101"/>
      <c r="BU62" s="101"/>
      <c r="BV62" s="101"/>
      <c r="BW62" s="101"/>
      <c r="BX62" s="101"/>
      <c r="BY62" s="101"/>
      <c r="BZ62" s="101"/>
      <c r="CA62" s="101"/>
      <c r="CB62" s="101"/>
      <c r="CC62" s="101"/>
      <c r="CD62" s="101"/>
      <c r="CE62" s="101"/>
      <c r="CF62" s="101"/>
      <c r="CG62" s="101"/>
      <c r="CH62" s="101"/>
      <c r="CI62" s="101"/>
      <c r="CJ62" s="101"/>
      <c r="CK62" s="101"/>
      <c r="CL62" s="101"/>
      <c r="CM62" s="101"/>
      <c r="CN62" s="101"/>
      <c r="CO62" s="101"/>
      <c r="CP62" s="101"/>
      <c r="CQ62" s="101"/>
      <c r="CR62" s="101"/>
      <c r="CS62" s="101"/>
      <c r="CT62" s="101"/>
      <c r="CU62" s="101"/>
      <c r="CV62" s="101"/>
      <c r="CW62" s="101"/>
      <c r="CX62" s="101"/>
      <c r="CY62" s="101"/>
      <c r="CZ62" s="101"/>
      <c r="DA62" s="101"/>
      <c r="DB62" s="101"/>
      <c r="DC62" s="101"/>
      <c r="DD62" s="101"/>
      <c r="DE62" s="101"/>
      <c r="DF62" s="101"/>
      <c r="DG62" s="101"/>
      <c r="DH62" s="101"/>
      <c r="DI62" s="101"/>
      <c r="DJ62" s="101"/>
      <c r="DK62" s="101"/>
      <c r="DL62" s="101"/>
      <c r="DM62" s="101"/>
      <c r="DN62" s="101"/>
      <c r="DO62" s="101"/>
      <c r="DP62" s="101"/>
      <c r="DQ62" s="101"/>
      <c r="DR62" s="101"/>
      <c r="DS62" s="101"/>
      <c r="DT62" s="101"/>
      <c r="DU62" s="101"/>
      <c r="DV62" s="101"/>
      <c r="DW62" s="101"/>
      <c r="DX62" s="101"/>
      <c r="DY62" s="101"/>
      <c r="DZ62" s="101"/>
      <c r="EA62" s="101"/>
      <c r="EB62" s="101"/>
      <c r="EC62" s="101"/>
      <c r="ED62" s="101"/>
      <c r="EE62" s="101"/>
      <c r="EF62" s="101"/>
      <c r="EG62" s="101"/>
      <c r="EH62" s="101"/>
      <c r="EI62" s="101"/>
      <c r="EJ62" s="101"/>
      <c r="EK62" s="101"/>
      <c r="EL62" s="101"/>
      <c r="EM62" s="101"/>
      <c r="EN62" s="101"/>
      <c r="EO62" s="101"/>
      <c r="EP62" s="101"/>
      <c r="EQ62" s="101"/>
      <c r="ER62" s="101"/>
      <c r="ES62" s="101"/>
      <c r="ET62" s="101"/>
      <c r="EU62" s="101"/>
      <c r="EV62" s="101"/>
      <c r="EW62" s="101"/>
      <c r="EX62" s="101"/>
      <c r="EY62" s="101"/>
      <c r="EZ62" s="101"/>
      <c r="FA62" s="101"/>
      <c r="FB62" s="101"/>
      <c r="FC62" s="101"/>
      <c r="FD62" s="101"/>
      <c r="FE62" s="101"/>
      <c r="FF62" s="101"/>
      <c r="FG62" s="101"/>
      <c r="FH62" s="101"/>
      <c r="FI62" s="101"/>
      <c r="FJ62" s="101"/>
      <c r="FK62" s="101"/>
      <c r="FL62" s="101"/>
      <c r="FM62" s="101"/>
      <c r="FN62" s="101"/>
      <c r="FO62" s="101"/>
      <c r="FP62" s="101"/>
      <c r="FQ62" s="101"/>
      <c r="FR62" s="101"/>
      <c r="FS62" s="101"/>
      <c r="FT62" s="101"/>
      <c r="FU62" s="101"/>
      <c r="FV62" s="101"/>
      <c r="FW62" s="101"/>
      <c r="FX62" s="101"/>
      <c r="FY62" s="101"/>
      <c r="FZ62" s="101"/>
      <c r="GA62" s="101"/>
      <c r="GB62" s="101"/>
      <c r="GC62" s="101"/>
      <c r="GD62" s="101"/>
      <c r="GE62" s="101"/>
      <c r="GF62" s="101"/>
      <c r="GG62" s="101"/>
      <c r="GH62" s="101"/>
      <c r="GI62" s="101"/>
      <c r="GJ62" s="101"/>
      <c r="GK62" s="101"/>
      <c r="GL62" s="101"/>
      <c r="GM62" s="101"/>
      <c r="GN62" s="101"/>
      <c r="GO62" s="101"/>
      <c r="GP62" s="101"/>
      <c r="GQ62" s="101"/>
      <c r="GR62" s="101"/>
      <c r="GS62" s="101"/>
      <c r="GT62" s="101"/>
      <c r="GU62" s="101"/>
      <c r="GV62" s="101"/>
      <c r="GW62" s="101"/>
      <c r="GX62" s="101"/>
      <c r="GY62" s="101"/>
      <c r="GZ62" s="101"/>
      <c r="HA62" s="101"/>
      <c r="HB62" s="101"/>
      <c r="HC62" s="101"/>
      <c r="HD62" s="101"/>
      <c r="HE62" s="101"/>
      <c r="HF62" s="101"/>
      <c r="HG62" s="101"/>
      <c r="HH62" s="101"/>
      <c r="HI62" s="101"/>
      <c r="HJ62" s="101"/>
      <c r="HK62" s="101"/>
      <c r="HL62" s="101"/>
      <c r="HM62" s="101"/>
      <c r="HN62" s="101"/>
      <c r="HO62" s="101"/>
      <c r="HP62" s="101"/>
      <c r="HQ62" s="101"/>
      <c r="HR62" s="101"/>
      <c r="HS62" s="101"/>
      <c r="HT62" s="101"/>
      <c r="HU62" s="101"/>
      <c r="HV62" s="101"/>
      <c r="HW62" s="101"/>
      <c r="HX62" s="101"/>
      <c r="HY62" s="101"/>
      <c r="HZ62" s="101"/>
      <c r="IA62" s="101"/>
      <c r="IB62" s="101"/>
      <c r="IC62" s="101"/>
      <c r="ID62" s="101"/>
      <c r="IE62" s="101"/>
      <c r="IF62" s="101"/>
      <c r="IG62" s="101"/>
      <c r="IH62" s="101"/>
      <c r="II62" s="101"/>
      <c r="IJ62" s="101"/>
      <c r="IK62" s="101"/>
      <c r="IL62" s="101"/>
      <c r="IM62" s="101"/>
      <c r="IN62" s="101"/>
      <c r="IO62" s="101"/>
      <c r="IP62" s="101"/>
      <c r="IQ62" s="101"/>
      <c r="IR62" s="101"/>
      <c r="IS62" s="101"/>
      <c r="IT62" s="101"/>
      <c r="IU62" s="101"/>
      <c r="IV62" s="101"/>
      <c r="IW62" s="101"/>
    </row>
    <row r="63" spans="1:257" ht="15">
      <c r="A63" s="2">
        <v>30</v>
      </c>
      <c r="B63" s="54" t="s">
        <v>424</v>
      </c>
      <c r="C63" s="54">
        <v>12125066</v>
      </c>
      <c r="D63" s="54" t="s">
        <v>37</v>
      </c>
      <c r="E63" s="54" t="s">
        <v>352</v>
      </c>
      <c r="F63" s="47">
        <v>0</v>
      </c>
      <c r="G63" s="114" t="s">
        <v>97</v>
      </c>
      <c r="H63" s="115"/>
      <c r="I63" s="47"/>
      <c r="J63" s="47"/>
      <c r="K63" s="47"/>
      <c r="L63" s="115"/>
      <c r="M63" s="47"/>
      <c r="N63" s="116"/>
      <c r="O63" s="47" t="s">
        <v>80</v>
      </c>
      <c r="P63" s="47"/>
      <c r="Q63" s="47"/>
      <c r="R63" s="47"/>
      <c r="S63" s="47"/>
      <c r="T63" s="47"/>
      <c r="U63" s="47"/>
      <c r="V63" s="2" t="s">
        <v>80</v>
      </c>
      <c r="W63" s="47"/>
      <c r="X63" s="47" t="s">
        <v>39</v>
      </c>
      <c r="Y63" s="54" t="s">
        <v>326</v>
      </c>
      <c r="Z63" s="103"/>
      <c r="AA63" s="100"/>
      <c r="AB63" s="100"/>
      <c r="AC63" s="100"/>
      <c r="AD63" s="100"/>
      <c r="AE63" s="100"/>
      <c r="AF63" s="100"/>
      <c r="AG63" s="100"/>
      <c r="AH63" s="100"/>
      <c r="AI63" s="100"/>
      <c r="AJ63" s="100"/>
      <c r="AK63" s="100"/>
      <c r="AL63" s="100"/>
      <c r="AM63" s="100"/>
      <c r="AN63" s="100"/>
      <c r="AO63" s="100"/>
      <c r="AP63" s="100"/>
      <c r="AQ63" s="100"/>
      <c r="AR63" s="100"/>
      <c r="AS63" s="100"/>
      <c r="AT63" s="100"/>
      <c r="AU63" s="100"/>
      <c r="AV63" s="100"/>
      <c r="AW63" s="100"/>
      <c r="AX63" s="100"/>
      <c r="AY63" s="100"/>
      <c r="AZ63" s="100"/>
      <c r="BA63" s="100"/>
      <c r="BB63" s="100"/>
      <c r="BC63" s="100"/>
      <c r="BD63" s="100"/>
      <c r="BE63" s="100"/>
      <c r="BF63" s="100"/>
      <c r="BG63" s="100"/>
      <c r="BH63" s="78"/>
      <c r="BI63" s="78"/>
      <c r="BJ63" s="78"/>
      <c r="BK63" s="78"/>
      <c r="BL63" s="78"/>
      <c r="BM63" s="78"/>
      <c r="BN63" s="78"/>
      <c r="BO63" s="78"/>
      <c r="BP63" s="78"/>
      <c r="BQ63" s="78"/>
      <c r="BR63" s="78"/>
      <c r="BS63" s="78"/>
      <c r="BT63" s="78"/>
      <c r="BU63" s="78"/>
      <c r="BV63" s="78"/>
      <c r="BW63" s="78"/>
      <c r="BX63" s="78"/>
      <c r="BY63" s="78"/>
      <c r="BZ63" s="78"/>
      <c r="CA63" s="78"/>
      <c r="CB63" s="78"/>
      <c r="CC63" s="78"/>
      <c r="CD63" s="78"/>
      <c r="CE63" s="78"/>
      <c r="CF63" s="78"/>
      <c r="CG63" s="78"/>
      <c r="CH63" s="78"/>
      <c r="CI63" s="78"/>
      <c r="CJ63" s="78"/>
      <c r="CK63" s="78"/>
      <c r="CL63" s="78"/>
      <c r="CM63" s="78"/>
      <c r="CN63" s="78"/>
      <c r="CO63" s="78"/>
      <c r="CP63" s="78"/>
      <c r="CQ63" s="78"/>
      <c r="CR63" s="78"/>
      <c r="CS63" s="78"/>
      <c r="CT63" s="78"/>
      <c r="CU63" s="78"/>
      <c r="CV63" s="78"/>
      <c r="CW63" s="78"/>
      <c r="CX63" s="78"/>
      <c r="CY63" s="78"/>
      <c r="CZ63" s="78"/>
      <c r="DA63" s="78"/>
      <c r="DB63" s="78"/>
      <c r="DC63" s="78"/>
      <c r="DD63" s="78"/>
      <c r="DE63" s="78"/>
      <c r="DF63" s="78"/>
      <c r="DG63" s="78"/>
      <c r="DH63" s="78"/>
      <c r="DI63" s="78"/>
      <c r="DJ63" s="78"/>
      <c r="DK63" s="78"/>
      <c r="DL63" s="78"/>
      <c r="DM63" s="78"/>
      <c r="DN63" s="78"/>
      <c r="DO63" s="78"/>
      <c r="DP63" s="78"/>
      <c r="DQ63" s="78"/>
      <c r="DR63" s="78"/>
      <c r="DS63" s="78"/>
      <c r="DT63" s="78"/>
      <c r="DU63" s="78"/>
      <c r="DV63" s="78"/>
      <c r="DW63" s="78"/>
      <c r="DX63" s="78"/>
      <c r="DY63" s="78"/>
      <c r="DZ63" s="78"/>
      <c r="EA63" s="78"/>
      <c r="EB63" s="78"/>
      <c r="EC63" s="78"/>
      <c r="ED63" s="78"/>
      <c r="EE63" s="78"/>
      <c r="EF63" s="78"/>
      <c r="EG63" s="78"/>
      <c r="EH63" s="78"/>
      <c r="EI63" s="78"/>
      <c r="EJ63" s="78"/>
      <c r="EK63" s="78"/>
      <c r="EL63" s="78"/>
      <c r="EM63" s="78"/>
      <c r="EN63" s="78"/>
      <c r="EO63" s="78"/>
      <c r="EP63" s="78"/>
      <c r="EQ63" s="78"/>
      <c r="ER63" s="78"/>
      <c r="ES63" s="78"/>
      <c r="ET63" s="78"/>
      <c r="EU63" s="78"/>
      <c r="EV63" s="78"/>
      <c r="EW63" s="78"/>
      <c r="EX63" s="78"/>
      <c r="EY63" s="78"/>
      <c r="EZ63" s="78"/>
      <c r="FA63" s="78"/>
      <c r="FB63" s="78"/>
      <c r="FC63" s="78"/>
      <c r="FD63" s="78"/>
      <c r="FE63" s="78"/>
      <c r="FF63" s="78"/>
      <c r="FG63" s="78"/>
      <c r="FH63" s="78"/>
      <c r="FI63" s="78"/>
      <c r="FJ63" s="78"/>
      <c r="FK63" s="78"/>
      <c r="FL63" s="78"/>
      <c r="FM63" s="78"/>
      <c r="FN63" s="78"/>
      <c r="FO63" s="78"/>
      <c r="FP63" s="78"/>
      <c r="FQ63" s="78"/>
      <c r="FR63" s="78"/>
      <c r="FS63" s="78"/>
      <c r="FT63" s="78"/>
      <c r="FU63" s="78"/>
      <c r="FV63" s="78"/>
      <c r="FW63" s="78"/>
      <c r="FX63" s="78"/>
      <c r="FY63" s="78"/>
      <c r="FZ63" s="78"/>
      <c r="GA63" s="78"/>
      <c r="GB63" s="78"/>
      <c r="GC63" s="78"/>
      <c r="GD63" s="78"/>
      <c r="GE63" s="78"/>
      <c r="GF63" s="78"/>
      <c r="GG63" s="78"/>
      <c r="GH63" s="78"/>
      <c r="GI63" s="78"/>
      <c r="GJ63" s="78"/>
      <c r="GK63" s="78"/>
      <c r="GL63" s="78"/>
      <c r="GM63" s="78"/>
      <c r="GN63" s="78"/>
      <c r="GO63" s="78"/>
      <c r="GP63" s="78"/>
      <c r="GQ63" s="78"/>
      <c r="GR63" s="78"/>
      <c r="GS63" s="78"/>
      <c r="GT63" s="78"/>
      <c r="GU63" s="78"/>
      <c r="GV63" s="78"/>
      <c r="GW63" s="78"/>
      <c r="GX63" s="78"/>
      <c r="GY63" s="78"/>
      <c r="GZ63" s="78"/>
      <c r="HA63" s="78"/>
      <c r="HB63" s="78"/>
      <c r="HC63" s="78"/>
      <c r="HD63" s="78"/>
      <c r="HE63" s="78"/>
      <c r="HF63" s="78"/>
      <c r="HG63" s="78"/>
      <c r="HH63" s="78"/>
      <c r="HI63" s="78"/>
      <c r="HJ63" s="78"/>
      <c r="HK63" s="78"/>
      <c r="HL63" s="78"/>
      <c r="HM63" s="78"/>
      <c r="HN63" s="78"/>
      <c r="HO63" s="78"/>
      <c r="HP63" s="78"/>
      <c r="HQ63" s="78"/>
      <c r="HR63" s="78"/>
      <c r="HS63" s="78"/>
      <c r="HT63" s="78"/>
      <c r="HU63" s="78"/>
      <c r="HV63" s="78"/>
      <c r="HW63" s="78"/>
      <c r="HX63" s="78"/>
      <c r="HY63" s="78"/>
      <c r="HZ63" s="78"/>
      <c r="IA63" s="78"/>
      <c r="IB63" s="78"/>
      <c r="IC63" s="78"/>
      <c r="ID63" s="78"/>
      <c r="IE63" s="78"/>
      <c r="IF63" s="78"/>
      <c r="IG63" s="78"/>
      <c r="IH63" s="78"/>
      <c r="II63" s="78"/>
      <c r="IJ63" s="78"/>
      <c r="IK63" s="78"/>
      <c r="IL63" s="78"/>
      <c r="IM63" s="78"/>
      <c r="IN63" s="78"/>
      <c r="IO63" s="78"/>
      <c r="IP63" s="78"/>
      <c r="IQ63" s="78"/>
      <c r="IR63" s="78"/>
      <c r="IS63" s="78"/>
      <c r="IT63" s="78"/>
      <c r="IU63" s="78"/>
      <c r="IV63" s="78"/>
      <c r="IW63" s="78"/>
    </row>
    <row r="64" spans="1:257" ht="15">
      <c r="A64" s="2">
        <v>30</v>
      </c>
      <c r="B64" s="54" t="s">
        <v>425</v>
      </c>
      <c r="C64" s="54">
        <v>12125042</v>
      </c>
      <c r="D64" s="54" t="s">
        <v>37</v>
      </c>
      <c r="E64" s="54" t="s">
        <v>352</v>
      </c>
      <c r="F64" s="47">
        <v>0</v>
      </c>
      <c r="G64" s="114" t="s">
        <v>97</v>
      </c>
      <c r="H64" s="115"/>
      <c r="I64" s="47"/>
      <c r="J64" s="47"/>
      <c r="K64" s="47"/>
      <c r="L64" s="115"/>
      <c r="M64" s="47"/>
      <c r="N64" s="116"/>
      <c r="O64" s="47" t="s">
        <v>80</v>
      </c>
      <c r="P64" s="47"/>
      <c r="Q64" s="47"/>
      <c r="R64" s="47"/>
      <c r="S64" s="47"/>
      <c r="T64" s="47"/>
      <c r="U64" s="47"/>
      <c r="V64" s="2" t="s">
        <v>80</v>
      </c>
      <c r="W64" s="47"/>
      <c r="X64" s="47" t="s">
        <v>39</v>
      </c>
      <c r="Y64" s="54" t="s">
        <v>326</v>
      </c>
      <c r="Z64" s="103"/>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78"/>
      <c r="BI64" s="78"/>
      <c r="BJ64" s="78"/>
      <c r="BK64" s="78"/>
      <c r="BL64" s="78"/>
      <c r="BM64" s="78"/>
      <c r="BN64" s="78"/>
      <c r="BO64" s="78"/>
      <c r="BP64" s="78"/>
      <c r="BQ64" s="78"/>
      <c r="BR64" s="78"/>
      <c r="BS64" s="78"/>
      <c r="BT64" s="78"/>
      <c r="BU64" s="78"/>
      <c r="BV64" s="78"/>
      <c r="BW64" s="78"/>
      <c r="BX64" s="78"/>
      <c r="BY64" s="78"/>
      <c r="BZ64" s="78"/>
      <c r="CA64" s="78"/>
      <c r="CB64" s="78"/>
      <c r="CC64" s="78"/>
      <c r="CD64" s="78"/>
      <c r="CE64" s="78"/>
      <c r="CF64" s="78"/>
      <c r="CG64" s="78"/>
      <c r="CH64" s="78"/>
      <c r="CI64" s="78"/>
      <c r="CJ64" s="78"/>
      <c r="CK64" s="78"/>
      <c r="CL64" s="78"/>
      <c r="CM64" s="78"/>
      <c r="CN64" s="78"/>
      <c r="CO64" s="78"/>
      <c r="CP64" s="78"/>
      <c r="CQ64" s="78"/>
      <c r="CR64" s="78"/>
      <c r="CS64" s="78"/>
      <c r="CT64" s="78"/>
      <c r="CU64" s="78"/>
      <c r="CV64" s="78"/>
      <c r="CW64" s="78"/>
      <c r="CX64" s="78"/>
      <c r="CY64" s="78"/>
      <c r="CZ64" s="78"/>
      <c r="DA64" s="78"/>
      <c r="DB64" s="78"/>
      <c r="DC64" s="78"/>
      <c r="DD64" s="78"/>
      <c r="DE64" s="78"/>
      <c r="DF64" s="78"/>
      <c r="DG64" s="78"/>
      <c r="DH64" s="78"/>
      <c r="DI64" s="78"/>
      <c r="DJ64" s="78"/>
      <c r="DK64" s="78"/>
      <c r="DL64" s="78"/>
      <c r="DM64" s="78"/>
      <c r="DN64" s="78"/>
      <c r="DO64" s="78"/>
      <c r="DP64" s="78"/>
      <c r="DQ64" s="78"/>
      <c r="DR64" s="78"/>
      <c r="DS64" s="78"/>
      <c r="DT64" s="78"/>
      <c r="DU64" s="78"/>
      <c r="DV64" s="78"/>
      <c r="DW64" s="78"/>
      <c r="DX64" s="78"/>
      <c r="DY64" s="78"/>
      <c r="DZ64" s="78"/>
      <c r="EA64" s="78"/>
      <c r="EB64" s="78"/>
      <c r="EC64" s="78"/>
      <c r="ED64" s="78"/>
      <c r="EE64" s="78"/>
      <c r="EF64" s="78"/>
      <c r="EG64" s="78"/>
      <c r="EH64" s="78"/>
      <c r="EI64" s="78"/>
      <c r="EJ64" s="78"/>
      <c r="EK64" s="78"/>
      <c r="EL64" s="78"/>
      <c r="EM64" s="78"/>
      <c r="EN64" s="78"/>
      <c r="EO64" s="78"/>
      <c r="EP64" s="78"/>
      <c r="EQ64" s="78"/>
      <c r="ER64" s="78"/>
      <c r="ES64" s="78"/>
      <c r="ET64" s="78"/>
      <c r="EU64" s="78"/>
      <c r="EV64" s="78"/>
      <c r="EW64" s="78"/>
      <c r="EX64" s="78"/>
      <c r="EY64" s="78"/>
      <c r="EZ64" s="78"/>
      <c r="FA64" s="78"/>
      <c r="FB64" s="78"/>
      <c r="FC64" s="78"/>
      <c r="FD64" s="78"/>
      <c r="FE64" s="78"/>
      <c r="FF64" s="78"/>
      <c r="FG64" s="78"/>
      <c r="FH64" s="78"/>
      <c r="FI64" s="78"/>
      <c r="FJ64" s="78"/>
      <c r="FK64" s="78"/>
      <c r="FL64" s="78"/>
      <c r="FM64" s="78"/>
      <c r="FN64" s="78"/>
      <c r="FO64" s="78"/>
      <c r="FP64" s="78"/>
      <c r="FQ64" s="78"/>
      <c r="FR64" s="78"/>
      <c r="FS64" s="78"/>
      <c r="FT64" s="78"/>
      <c r="FU64" s="78"/>
      <c r="FV64" s="78"/>
      <c r="FW64" s="78"/>
      <c r="FX64" s="78"/>
      <c r="FY64" s="78"/>
      <c r="FZ64" s="78"/>
      <c r="GA64" s="78"/>
      <c r="GB64" s="78"/>
      <c r="GC64" s="78"/>
      <c r="GD64" s="78"/>
      <c r="GE64" s="78"/>
      <c r="GF64" s="78"/>
      <c r="GG64" s="78"/>
      <c r="GH64" s="78"/>
      <c r="GI64" s="78"/>
      <c r="GJ64" s="78"/>
      <c r="GK64" s="78"/>
      <c r="GL64" s="78"/>
      <c r="GM64" s="78"/>
      <c r="GN64" s="78"/>
      <c r="GO64" s="78"/>
      <c r="GP64" s="78"/>
      <c r="GQ64" s="78"/>
      <c r="GR64" s="78"/>
      <c r="GS64" s="78"/>
      <c r="GT64" s="78"/>
      <c r="GU64" s="78"/>
      <c r="GV64" s="78"/>
      <c r="GW64" s="78"/>
      <c r="GX64" s="78"/>
      <c r="GY64" s="78"/>
      <c r="GZ64" s="78"/>
      <c r="HA64" s="78"/>
      <c r="HB64" s="78"/>
      <c r="HC64" s="78"/>
      <c r="HD64" s="78"/>
      <c r="HE64" s="78"/>
      <c r="HF64" s="78"/>
      <c r="HG64" s="78"/>
      <c r="HH64" s="78"/>
      <c r="HI64" s="78"/>
      <c r="HJ64" s="78"/>
      <c r="HK64" s="78"/>
      <c r="HL64" s="78"/>
      <c r="HM64" s="78"/>
      <c r="HN64" s="78"/>
      <c r="HO64" s="78"/>
      <c r="HP64" s="78"/>
      <c r="HQ64" s="78"/>
      <c r="HR64" s="78"/>
      <c r="HS64" s="78"/>
      <c r="HT64" s="78"/>
      <c r="HU64" s="78"/>
      <c r="HV64" s="78"/>
      <c r="HW64" s="78"/>
      <c r="HX64" s="78"/>
      <c r="HY64" s="78"/>
      <c r="HZ64" s="78"/>
      <c r="IA64" s="78"/>
      <c r="IB64" s="78"/>
      <c r="IC64" s="78"/>
      <c r="ID64" s="78"/>
      <c r="IE64" s="78"/>
      <c r="IF64" s="78"/>
      <c r="IG64" s="78"/>
      <c r="IH64" s="78"/>
      <c r="II64" s="78"/>
      <c r="IJ64" s="78"/>
      <c r="IK64" s="78"/>
      <c r="IL64" s="78"/>
      <c r="IM64" s="78"/>
      <c r="IN64" s="78"/>
      <c r="IO64" s="78"/>
      <c r="IP64" s="78"/>
      <c r="IQ64" s="78"/>
      <c r="IR64" s="78"/>
      <c r="IS64" s="78"/>
      <c r="IT64" s="78"/>
      <c r="IU64" s="78"/>
      <c r="IV64" s="78"/>
      <c r="IW64" s="78"/>
    </row>
    <row r="65" spans="1:257" ht="15">
      <c r="A65" s="2">
        <v>30</v>
      </c>
      <c r="B65" s="54" t="s">
        <v>426</v>
      </c>
      <c r="C65" s="54">
        <v>12125026</v>
      </c>
      <c r="D65" s="54" t="s">
        <v>37</v>
      </c>
      <c r="E65" s="54" t="s">
        <v>352</v>
      </c>
      <c r="F65" s="47">
        <v>0</v>
      </c>
      <c r="G65" s="114" t="s">
        <v>97</v>
      </c>
      <c r="H65" s="115"/>
      <c r="I65" s="47"/>
      <c r="J65" s="47"/>
      <c r="K65" s="47"/>
      <c r="L65" s="115"/>
      <c r="M65" s="47"/>
      <c r="N65" s="116"/>
      <c r="O65" s="47" t="s">
        <v>80</v>
      </c>
      <c r="P65" s="47"/>
      <c r="Q65" s="47"/>
      <c r="R65" s="47"/>
      <c r="S65" s="47"/>
      <c r="T65" s="47"/>
      <c r="U65" s="47"/>
      <c r="V65" s="2" t="s">
        <v>80</v>
      </c>
      <c r="W65" s="47"/>
      <c r="X65" s="47" t="s">
        <v>39</v>
      </c>
      <c r="Y65" s="54" t="s">
        <v>326</v>
      </c>
      <c r="Z65" s="103"/>
      <c r="AA65" s="100"/>
      <c r="AB65" s="100"/>
      <c r="AC65" s="100"/>
      <c r="AD65" s="100"/>
      <c r="AE65" s="100"/>
      <c r="AF65" s="100"/>
      <c r="AG65" s="100"/>
      <c r="AH65" s="100"/>
      <c r="AI65" s="100"/>
      <c r="AJ65" s="100"/>
      <c r="AK65" s="100"/>
      <c r="AL65" s="100"/>
      <c r="AM65" s="100"/>
      <c r="AN65" s="100"/>
      <c r="AO65" s="100"/>
      <c r="AP65" s="100"/>
      <c r="AQ65" s="100"/>
      <c r="AR65" s="100"/>
      <c r="AS65" s="100"/>
      <c r="AT65" s="100"/>
      <c r="AU65" s="100"/>
      <c r="AV65" s="100"/>
      <c r="AW65" s="100"/>
      <c r="AX65" s="100"/>
      <c r="AY65" s="100"/>
      <c r="AZ65" s="100"/>
      <c r="BA65" s="100"/>
      <c r="BB65" s="100"/>
      <c r="BC65" s="100"/>
      <c r="BD65" s="100"/>
      <c r="BE65" s="100"/>
      <c r="BF65" s="100"/>
      <c r="BG65" s="100"/>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S65" s="78"/>
      <c r="CT65" s="78"/>
      <c r="CU65" s="78"/>
      <c r="CV65" s="78"/>
      <c r="CW65" s="78"/>
      <c r="CX65" s="78"/>
      <c r="CY65" s="78"/>
      <c r="CZ65" s="78"/>
      <c r="DA65" s="78"/>
      <c r="DB65" s="78"/>
      <c r="DC65" s="78"/>
      <c r="DD65" s="78"/>
      <c r="DE65" s="78"/>
      <c r="DF65" s="78"/>
      <c r="DG65" s="78"/>
      <c r="DH65" s="78"/>
      <c r="DI65" s="78"/>
      <c r="DJ65" s="78"/>
      <c r="DK65" s="78"/>
      <c r="DL65" s="78"/>
      <c r="DM65" s="78"/>
      <c r="DN65" s="78"/>
      <c r="DO65" s="78"/>
      <c r="DP65" s="78"/>
      <c r="DQ65" s="78"/>
      <c r="DR65" s="78"/>
      <c r="DS65" s="78"/>
      <c r="DT65" s="78"/>
      <c r="DU65" s="78"/>
      <c r="DV65" s="78"/>
      <c r="DW65" s="78"/>
      <c r="DX65" s="78"/>
      <c r="DY65" s="78"/>
      <c r="DZ65" s="78"/>
      <c r="EA65" s="78"/>
      <c r="EB65" s="78"/>
      <c r="EC65" s="78"/>
      <c r="ED65" s="78"/>
      <c r="EE65" s="78"/>
      <c r="EF65" s="78"/>
      <c r="EG65" s="78"/>
      <c r="EH65" s="78"/>
      <c r="EI65" s="78"/>
      <c r="EJ65" s="78"/>
      <c r="EK65" s="78"/>
      <c r="EL65" s="78"/>
      <c r="EM65" s="78"/>
      <c r="EN65" s="78"/>
      <c r="EO65" s="78"/>
      <c r="EP65" s="78"/>
      <c r="EQ65" s="78"/>
      <c r="ER65" s="78"/>
      <c r="ES65" s="78"/>
      <c r="ET65" s="78"/>
      <c r="EU65" s="78"/>
      <c r="EV65" s="78"/>
      <c r="EW65" s="78"/>
      <c r="EX65" s="78"/>
      <c r="EY65" s="78"/>
      <c r="EZ65" s="78"/>
      <c r="FA65" s="78"/>
      <c r="FB65" s="78"/>
      <c r="FC65" s="78"/>
      <c r="FD65" s="78"/>
      <c r="FE65" s="78"/>
      <c r="FF65" s="78"/>
      <c r="FG65" s="78"/>
      <c r="FH65" s="78"/>
      <c r="FI65" s="78"/>
      <c r="FJ65" s="78"/>
      <c r="FK65" s="78"/>
      <c r="FL65" s="78"/>
      <c r="FM65" s="78"/>
      <c r="FN65" s="78"/>
      <c r="FO65" s="78"/>
      <c r="FP65" s="78"/>
      <c r="FQ65" s="78"/>
      <c r="FR65" s="78"/>
      <c r="FS65" s="78"/>
      <c r="FT65" s="78"/>
      <c r="FU65" s="78"/>
      <c r="FV65" s="78"/>
      <c r="FW65" s="78"/>
      <c r="FX65" s="78"/>
      <c r="FY65" s="78"/>
      <c r="FZ65" s="78"/>
      <c r="GA65" s="78"/>
      <c r="GB65" s="78"/>
      <c r="GC65" s="78"/>
      <c r="GD65" s="78"/>
      <c r="GE65" s="78"/>
      <c r="GF65" s="78"/>
      <c r="GG65" s="78"/>
      <c r="GH65" s="78"/>
      <c r="GI65" s="78"/>
      <c r="GJ65" s="78"/>
      <c r="GK65" s="78"/>
      <c r="GL65" s="78"/>
      <c r="GM65" s="78"/>
      <c r="GN65" s="78"/>
      <c r="GO65" s="78"/>
      <c r="GP65" s="78"/>
      <c r="GQ65" s="78"/>
      <c r="GR65" s="78"/>
      <c r="GS65" s="78"/>
      <c r="GT65" s="78"/>
      <c r="GU65" s="78"/>
      <c r="GV65" s="78"/>
      <c r="GW65" s="78"/>
      <c r="GX65" s="78"/>
      <c r="GY65" s="78"/>
      <c r="GZ65" s="78"/>
      <c r="HA65" s="78"/>
      <c r="HB65" s="78"/>
      <c r="HC65" s="78"/>
      <c r="HD65" s="78"/>
      <c r="HE65" s="78"/>
      <c r="HF65" s="78"/>
      <c r="HG65" s="78"/>
      <c r="HH65" s="78"/>
      <c r="HI65" s="78"/>
      <c r="HJ65" s="78"/>
      <c r="HK65" s="78"/>
      <c r="HL65" s="78"/>
      <c r="HM65" s="78"/>
      <c r="HN65" s="78"/>
      <c r="HO65" s="78"/>
      <c r="HP65" s="78"/>
      <c r="HQ65" s="78"/>
      <c r="HR65" s="78"/>
      <c r="HS65" s="78"/>
      <c r="HT65" s="78"/>
      <c r="HU65" s="78"/>
      <c r="HV65" s="78"/>
      <c r="HW65" s="78"/>
      <c r="HX65" s="78"/>
      <c r="HY65" s="78"/>
      <c r="HZ65" s="78"/>
      <c r="IA65" s="78"/>
      <c r="IB65" s="78"/>
      <c r="IC65" s="78"/>
      <c r="ID65" s="78"/>
      <c r="IE65" s="78"/>
      <c r="IF65" s="78"/>
      <c r="IG65" s="78"/>
      <c r="IH65" s="78"/>
      <c r="II65" s="78"/>
      <c r="IJ65" s="78"/>
      <c r="IK65" s="78"/>
      <c r="IL65" s="78"/>
      <c r="IM65" s="78"/>
      <c r="IN65" s="78"/>
      <c r="IO65" s="78"/>
      <c r="IP65" s="78"/>
      <c r="IQ65" s="78"/>
      <c r="IR65" s="78"/>
      <c r="IS65" s="78"/>
      <c r="IT65" s="78"/>
      <c r="IU65" s="78"/>
      <c r="IV65" s="78"/>
      <c r="IW65" s="78"/>
    </row>
    <row r="66" spans="1:257" s="78" customFormat="1" ht="15">
      <c r="A66" s="2">
        <v>30</v>
      </c>
      <c r="B66" s="54" t="s">
        <v>428</v>
      </c>
      <c r="C66" s="54">
        <v>12025064</v>
      </c>
      <c r="D66" s="54" t="s">
        <v>37</v>
      </c>
      <c r="E66" s="54" t="s">
        <v>429</v>
      </c>
      <c r="F66" s="47">
        <v>0</v>
      </c>
      <c r="G66" s="114" t="s">
        <v>97</v>
      </c>
      <c r="H66" s="115"/>
      <c r="I66" s="47"/>
      <c r="J66" s="47"/>
      <c r="K66" s="47"/>
      <c r="L66" s="115"/>
      <c r="M66" s="47"/>
      <c r="N66" s="116"/>
      <c r="O66" s="47" t="s">
        <v>80</v>
      </c>
      <c r="P66" s="47"/>
      <c r="Q66" s="47"/>
      <c r="R66" s="47"/>
      <c r="S66" s="47"/>
      <c r="T66" s="47"/>
      <c r="U66" s="47"/>
      <c r="V66" s="2" t="s">
        <v>80</v>
      </c>
      <c r="W66" s="47"/>
      <c r="X66" s="47" t="s">
        <v>39</v>
      </c>
      <c r="Y66" s="54" t="s">
        <v>326</v>
      </c>
      <c r="Z66" s="103"/>
      <c r="AA66" s="100"/>
      <c r="AB66" s="101"/>
      <c r="AC66" s="100"/>
      <c r="AD66" s="100"/>
      <c r="AE66" s="101"/>
      <c r="AF66" s="101"/>
      <c r="AG66" s="101"/>
      <c r="AH66" s="101"/>
      <c r="AI66" s="101"/>
      <c r="AJ66" s="101"/>
      <c r="AK66" s="101"/>
      <c r="AL66" s="101"/>
      <c r="AM66" s="101"/>
      <c r="AN66" s="101"/>
      <c r="AO66" s="101"/>
      <c r="AP66" s="101"/>
      <c r="AQ66" s="101"/>
      <c r="AR66" s="101"/>
      <c r="AS66" s="101"/>
      <c r="AT66" s="101"/>
      <c r="AU66" s="101"/>
      <c r="AV66" s="101"/>
      <c r="AW66" s="101"/>
      <c r="AX66" s="101"/>
      <c r="AY66" s="101"/>
      <c r="AZ66" s="101"/>
      <c r="BA66" s="101"/>
      <c r="BB66" s="101"/>
      <c r="BC66" s="101"/>
      <c r="BD66" s="101"/>
      <c r="BE66" s="101"/>
      <c r="BF66" s="101"/>
      <c r="BG66" s="101"/>
      <c r="BH66" s="101"/>
      <c r="BI66" s="101"/>
      <c r="BJ66" s="101"/>
      <c r="BK66" s="101"/>
      <c r="BL66" s="101"/>
      <c r="BM66" s="101"/>
      <c r="BN66" s="101"/>
      <c r="BO66" s="101"/>
      <c r="BP66" s="101"/>
      <c r="BQ66" s="101"/>
      <c r="BR66" s="101"/>
      <c r="BS66" s="101"/>
      <c r="BT66" s="101"/>
      <c r="BU66" s="101"/>
      <c r="BV66" s="101"/>
      <c r="BW66" s="101"/>
      <c r="BX66" s="101"/>
      <c r="BY66" s="101"/>
      <c r="BZ66" s="101"/>
      <c r="CA66" s="101"/>
      <c r="CB66" s="101"/>
      <c r="CC66" s="101"/>
      <c r="CD66" s="101"/>
      <c r="CE66" s="101"/>
      <c r="CF66" s="101"/>
      <c r="CG66" s="101"/>
      <c r="CH66" s="101"/>
      <c r="CI66" s="101"/>
      <c r="CJ66" s="101"/>
      <c r="CK66" s="101"/>
      <c r="CL66" s="101"/>
      <c r="CM66" s="101"/>
      <c r="CN66" s="101"/>
      <c r="CO66" s="101"/>
      <c r="CP66" s="101"/>
      <c r="CQ66" s="101"/>
      <c r="CR66" s="101"/>
      <c r="CS66" s="101"/>
      <c r="CT66" s="101"/>
      <c r="CU66" s="101"/>
      <c r="CV66" s="101"/>
      <c r="CW66" s="101"/>
      <c r="CX66" s="101"/>
      <c r="CY66" s="101"/>
      <c r="CZ66" s="101"/>
      <c r="DA66" s="101"/>
      <c r="DB66" s="101"/>
      <c r="DC66" s="101"/>
      <c r="DD66" s="101"/>
      <c r="DE66" s="101"/>
      <c r="DF66" s="101"/>
      <c r="DG66" s="101"/>
      <c r="DH66" s="101"/>
      <c r="DI66" s="101"/>
      <c r="DJ66" s="101"/>
      <c r="DK66" s="101"/>
      <c r="DL66" s="101"/>
      <c r="DM66" s="101"/>
      <c r="DN66" s="101"/>
      <c r="DO66" s="101"/>
      <c r="DP66" s="101"/>
      <c r="DQ66" s="101"/>
      <c r="DR66" s="101"/>
      <c r="DS66" s="101"/>
      <c r="DT66" s="101"/>
      <c r="DU66" s="101"/>
      <c r="DV66" s="101"/>
      <c r="DW66" s="101"/>
      <c r="DX66" s="101"/>
      <c r="DY66" s="101"/>
      <c r="DZ66" s="101"/>
      <c r="EA66" s="101"/>
      <c r="EB66" s="101"/>
      <c r="EC66" s="101"/>
      <c r="ED66" s="101"/>
      <c r="EE66" s="101"/>
      <c r="EF66" s="101"/>
      <c r="EG66" s="101"/>
      <c r="EH66" s="101"/>
      <c r="EI66" s="101"/>
      <c r="EJ66" s="101"/>
      <c r="EK66" s="101"/>
      <c r="EL66" s="101"/>
      <c r="EM66" s="101"/>
      <c r="EN66" s="101"/>
      <c r="EO66" s="101"/>
      <c r="EP66" s="101"/>
      <c r="EQ66" s="101"/>
      <c r="ER66" s="101"/>
      <c r="ES66" s="101"/>
      <c r="ET66" s="101"/>
      <c r="EU66" s="101"/>
      <c r="EV66" s="101"/>
      <c r="EW66" s="101"/>
      <c r="EX66" s="101"/>
      <c r="EY66" s="101"/>
      <c r="EZ66" s="101"/>
      <c r="FA66" s="101"/>
      <c r="FB66" s="101"/>
      <c r="FC66" s="101"/>
      <c r="FD66" s="101"/>
      <c r="FE66" s="101"/>
      <c r="FF66" s="101"/>
      <c r="FG66" s="101"/>
      <c r="FH66" s="101"/>
      <c r="FI66" s="101"/>
      <c r="FJ66" s="101"/>
      <c r="FK66" s="101"/>
      <c r="FL66" s="101"/>
      <c r="FM66" s="101"/>
      <c r="FN66" s="101"/>
      <c r="FO66" s="101"/>
      <c r="FP66" s="101"/>
      <c r="FQ66" s="101"/>
      <c r="FR66" s="101"/>
      <c r="FS66" s="101"/>
      <c r="FT66" s="101"/>
      <c r="FU66" s="101"/>
      <c r="FV66" s="101"/>
      <c r="FW66" s="101"/>
      <c r="FX66" s="101"/>
      <c r="FY66" s="101"/>
      <c r="FZ66" s="101"/>
      <c r="GA66" s="101"/>
      <c r="GB66" s="101"/>
      <c r="GC66" s="101"/>
      <c r="GD66" s="101"/>
      <c r="GE66" s="101"/>
      <c r="GF66" s="101"/>
      <c r="GG66" s="101"/>
      <c r="GH66" s="101"/>
      <c r="GI66" s="101"/>
      <c r="GJ66" s="101"/>
      <c r="GK66" s="101"/>
      <c r="GL66" s="101"/>
      <c r="GM66" s="101"/>
      <c r="GN66" s="101"/>
      <c r="GO66" s="101"/>
      <c r="GP66" s="101"/>
      <c r="GQ66" s="101"/>
      <c r="GR66" s="101"/>
      <c r="GS66" s="101"/>
      <c r="GT66" s="101"/>
      <c r="GU66" s="101"/>
      <c r="GV66" s="101"/>
      <c r="GW66" s="101"/>
      <c r="GX66" s="101"/>
      <c r="GY66" s="101"/>
      <c r="GZ66" s="101"/>
      <c r="HA66" s="101"/>
      <c r="HB66" s="101"/>
      <c r="HC66" s="101"/>
      <c r="HD66" s="101"/>
      <c r="HE66" s="101"/>
      <c r="HF66" s="101"/>
      <c r="HG66" s="101"/>
      <c r="HH66" s="101"/>
      <c r="HI66" s="101"/>
      <c r="HJ66" s="101"/>
      <c r="HK66" s="101"/>
      <c r="HL66" s="101"/>
      <c r="HM66" s="101"/>
      <c r="HN66" s="101"/>
      <c r="HO66" s="101"/>
      <c r="HP66" s="101"/>
      <c r="HQ66" s="101"/>
      <c r="HR66" s="101"/>
      <c r="HS66" s="101"/>
      <c r="HT66" s="101"/>
      <c r="HU66" s="101"/>
      <c r="HV66" s="101"/>
      <c r="HW66" s="101"/>
      <c r="HX66" s="101"/>
      <c r="HY66" s="101"/>
      <c r="HZ66" s="101"/>
      <c r="IA66" s="101"/>
      <c r="IB66" s="101"/>
      <c r="IC66" s="101"/>
      <c r="ID66" s="101"/>
      <c r="IE66" s="101"/>
      <c r="IF66" s="101"/>
      <c r="IG66" s="101"/>
      <c r="IH66" s="101"/>
      <c r="II66" s="101"/>
      <c r="IJ66" s="101"/>
      <c r="IK66" s="101"/>
      <c r="IL66" s="101"/>
      <c r="IM66" s="101"/>
      <c r="IN66" s="101"/>
      <c r="IO66" s="101"/>
      <c r="IP66" s="101"/>
      <c r="IQ66" s="101"/>
      <c r="IR66" s="101"/>
      <c r="IS66" s="101"/>
      <c r="IT66" s="101"/>
      <c r="IU66" s="101"/>
      <c r="IV66" s="101"/>
      <c r="IW66" s="101"/>
    </row>
    <row r="67" spans="1:257" ht="42">
      <c r="A67" s="93">
        <v>20</v>
      </c>
      <c r="B67" s="93" t="s">
        <v>431</v>
      </c>
      <c r="C67" s="93">
        <v>11925013</v>
      </c>
      <c r="D67" s="93" t="s">
        <v>225</v>
      </c>
      <c r="E67" s="93" t="s">
        <v>432</v>
      </c>
      <c r="F67" s="2">
        <v>0</v>
      </c>
      <c r="G67" s="12" t="s">
        <v>97</v>
      </c>
      <c r="H67" s="12"/>
      <c r="I67" s="2"/>
      <c r="J67" s="2"/>
      <c r="K67" s="2"/>
      <c r="L67" s="12"/>
      <c r="M67" s="2"/>
      <c r="N67" s="2"/>
      <c r="O67" s="2" t="s">
        <v>80</v>
      </c>
      <c r="P67" s="2"/>
      <c r="Q67" s="2"/>
      <c r="R67" s="2"/>
      <c r="S67" s="2"/>
      <c r="T67" s="2"/>
      <c r="U67" s="2"/>
      <c r="V67" s="2" t="s">
        <v>80</v>
      </c>
      <c r="W67" s="2"/>
      <c r="X67" s="2" t="s">
        <v>80</v>
      </c>
      <c r="Y67" s="2" t="s">
        <v>326</v>
      </c>
    </row>
    <row r="68" spans="1:257" ht="42">
      <c r="A68" s="93">
        <v>21</v>
      </c>
      <c r="B68" s="93" t="s">
        <v>433</v>
      </c>
      <c r="C68" s="93">
        <v>12025035</v>
      </c>
      <c r="D68" s="93" t="s">
        <v>225</v>
      </c>
      <c r="E68" s="93" t="s">
        <v>397</v>
      </c>
      <c r="F68" s="2">
        <v>0</v>
      </c>
      <c r="G68" s="12" t="s">
        <v>97</v>
      </c>
      <c r="H68" s="12"/>
      <c r="I68" s="2"/>
      <c r="J68" s="2"/>
      <c r="K68" s="2"/>
      <c r="L68" s="12"/>
      <c r="M68" s="2"/>
      <c r="N68" s="2"/>
      <c r="O68" s="2" t="s">
        <v>80</v>
      </c>
      <c r="P68" s="2"/>
      <c r="Q68" s="2"/>
      <c r="R68" s="2"/>
      <c r="S68" s="2"/>
      <c r="T68" s="2"/>
      <c r="U68" s="2"/>
      <c r="V68" s="2" t="s">
        <v>80</v>
      </c>
      <c r="W68" s="2"/>
      <c r="X68" s="2" t="s">
        <v>80</v>
      </c>
      <c r="Y68" s="2" t="s">
        <v>326</v>
      </c>
    </row>
    <row r="69" spans="1:257" ht="42">
      <c r="A69" s="93">
        <v>22</v>
      </c>
      <c r="B69" s="93" t="s">
        <v>434</v>
      </c>
      <c r="C69" s="93">
        <v>12125028</v>
      </c>
      <c r="D69" s="93" t="s">
        <v>225</v>
      </c>
      <c r="E69" s="93" t="s">
        <v>334</v>
      </c>
      <c r="F69" s="2">
        <v>0</v>
      </c>
      <c r="G69" s="12" t="s">
        <v>97</v>
      </c>
      <c r="H69" s="12"/>
      <c r="I69" s="2"/>
      <c r="J69" s="2"/>
      <c r="K69" s="2"/>
      <c r="L69" s="12"/>
      <c r="M69" s="2"/>
      <c r="N69" s="2"/>
      <c r="O69" s="2" t="s">
        <v>80</v>
      </c>
      <c r="P69" s="2"/>
      <c r="Q69" s="2"/>
      <c r="R69" s="2"/>
      <c r="S69" s="2"/>
      <c r="T69" s="2"/>
      <c r="U69" s="2"/>
      <c r="V69" s="2" t="s">
        <v>80</v>
      </c>
      <c r="W69" s="2"/>
      <c r="X69" s="2" t="s">
        <v>80</v>
      </c>
      <c r="Y69" s="2" t="s">
        <v>326</v>
      </c>
    </row>
    <row r="70" spans="1:257" ht="42">
      <c r="A70" s="93">
        <v>23</v>
      </c>
      <c r="B70" s="93" t="s">
        <v>435</v>
      </c>
      <c r="C70" s="93">
        <v>12325069</v>
      </c>
      <c r="D70" s="93" t="s">
        <v>225</v>
      </c>
      <c r="E70" s="93" t="s">
        <v>293</v>
      </c>
      <c r="F70" s="2">
        <v>0</v>
      </c>
      <c r="G70" s="12" t="s">
        <v>97</v>
      </c>
      <c r="H70" s="12"/>
      <c r="I70" s="2"/>
      <c r="J70" s="2"/>
      <c r="K70" s="2"/>
      <c r="L70" s="12"/>
      <c r="M70" s="2"/>
      <c r="N70" s="2"/>
      <c r="O70" s="2" t="s">
        <v>80</v>
      </c>
      <c r="P70" s="2"/>
      <c r="Q70" s="2"/>
      <c r="R70" s="2"/>
      <c r="S70" s="2"/>
      <c r="T70" s="2"/>
      <c r="U70" s="2"/>
      <c r="V70" s="2" t="s">
        <v>80</v>
      </c>
      <c r="W70" s="2"/>
      <c r="X70" s="2" t="s">
        <v>80</v>
      </c>
      <c r="Y70" s="2"/>
    </row>
    <row r="71" spans="1:257" ht="42">
      <c r="A71" s="93">
        <v>24</v>
      </c>
      <c r="B71" s="93" t="s">
        <v>436</v>
      </c>
      <c r="C71" s="93">
        <v>12425079</v>
      </c>
      <c r="D71" s="93" t="s">
        <v>225</v>
      </c>
      <c r="E71" s="93" t="s">
        <v>184</v>
      </c>
      <c r="F71" s="2">
        <v>0</v>
      </c>
      <c r="G71" s="12" t="s">
        <v>97</v>
      </c>
      <c r="H71" s="12"/>
      <c r="I71" s="2"/>
      <c r="J71" s="60"/>
      <c r="K71" s="60"/>
      <c r="L71" s="61"/>
      <c r="M71" s="60"/>
      <c r="N71" s="60"/>
      <c r="O71" s="2" t="s">
        <v>80</v>
      </c>
      <c r="P71" s="2"/>
      <c r="Q71" s="60"/>
      <c r="R71" s="2"/>
      <c r="S71" s="60"/>
      <c r="T71" s="2"/>
      <c r="U71" s="60"/>
      <c r="V71" s="60" t="s">
        <v>80</v>
      </c>
      <c r="W71" s="2"/>
      <c r="X71" s="2" t="s">
        <v>80</v>
      </c>
      <c r="Y71" s="60"/>
    </row>
  </sheetData>
  <autoFilter ref="A1:IW71" xr:uid="{C151418F-C82F-4E7C-B7A0-66A5929C28EC}">
    <sortState xmlns:xlrd2="http://schemas.microsoft.com/office/spreadsheetml/2017/richdata2" ref="A2:IW71">
      <sortCondition descending="1" ref="F1"/>
    </sortState>
  </autoFilter>
  <phoneticPr fontId="3" type="noConversion"/>
  <dataValidations count="2">
    <dataValidation type="list" allowBlank="1" showInputMessage="1" showErrorMessage="1" sqref="JK2:JK47 TG2:TG47 ADC2:ADC47 AMY2:AMY47 AWU2:AWU47 BGQ2:BGQ47 BQM2:BQM47 CAI2:CAI47 CKE2:CKE47 CUA2:CUA47 DDW2:DDW47 DNS2:DNS47 DXO2:DXO47 EHK2:EHK47 ERG2:ERG47 FBC2:FBC47 FKY2:FKY47 FUU2:FUU47 GEQ2:GEQ47 GOM2:GOM47 GYI2:GYI47 HIE2:HIE47 HSA2:HSA47 IBW2:IBW47 ILS2:ILS47 IVO2:IVO47 JFK2:JFK47 JPG2:JPG47 JZC2:JZC47 KIY2:KIY47 KSU2:KSU47 LCQ2:LCQ47 LMM2:LMM47 LWI2:LWI47 MGE2:MGE47 MQA2:MQA47 MZW2:MZW47 NJS2:NJS47 NTO2:NTO47 ODK2:ODK47 ONG2:ONG47 OXC2:OXC47 PGY2:PGY47 PQU2:PQU47 QAQ2:QAQ47 QKM2:QKM47 QUI2:QUI47 REE2:REE47 ROA2:ROA47 RXW2:RXW47 SHS2:SHS47 SRO2:SRO47 TBK2:TBK47 TLG2:TLG47 TVC2:TVC47 UEY2:UEY47 UOU2:UOU47 UYQ2:UYQ47 VIM2:VIM47 VSI2:VSI47 WCE2:WCE47 WMA2:WMA47 WVW2:WVW47 JR2:JR47 TN2:TN47 ADJ2:ADJ47 ANF2:ANF47 AXB2:AXB47 BGX2:BGX47 BQT2:BQT47 CAP2:CAP47 CKL2:CKL47 CUH2:CUH47 DED2:DED47 DNZ2:DNZ47 DXV2:DXV47 EHR2:EHR47 ERN2:ERN47 FBJ2:FBJ47 FLF2:FLF47 FVB2:FVB47 GEX2:GEX47 GOT2:GOT47 GYP2:GYP47 HIL2:HIL47 HSH2:HSH47 ICD2:ICD47 ILZ2:ILZ47 IVV2:IVV47 JFR2:JFR47 JPN2:JPN47 JZJ2:JZJ47 KJF2:KJF47 KTB2:KTB47 LCX2:LCX47 LMT2:LMT47 LWP2:LWP47 MGL2:MGL47 MQH2:MQH47 NAD2:NAD47 NJZ2:NJZ47 NTV2:NTV47 ODR2:ODR47 ONN2:ONN47 OXJ2:OXJ47 PHF2:PHF47 PRB2:PRB47 QAX2:QAX47 QKT2:QKT47 QUP2:QUP47 REL2:REL47 ROH2:ROH47 RYD2:RYD47 SHZ2:SHZ47 SRV2:SRV47 TBR2:TBR47 TLN2:TLN47 TVJ2:TVJ47 UFF2:UFF47 UPB2:UPB47 UYX2:UYX47 VIT2:VIT47 VSP2:VSP47 WCL2:WCL47 WMH2:WMH47 WWD2:WWD47 O2:O71 X48:X71 V2:V71" xr:uid="{73BDFBBE-871E-4413-A475-717908F31287}">
      <formula1>"前40%,后60%"</formula1>
    </dataValidation>
    <dataValidation type="list" allowBlank="1" showInputMessage="1" showErrorMessage="1" sqref="JC2:JC47 SY2:SY47 ACU2:ACU47 AMQ2:AMQ47 AWM2:AWM47 BGI2:BGI47 BQE2:BQE47 CAA2:CAA47 CJW2:CJW47 CTS2:CTS47 DDO2:DDO47 DNK2:DNK47 DXG2:DXG47 EHC2:EHC47 EQY2:EQY47 FAU2:FAU47 FKQ2:FKQ47 FUM2:FUM47 GEI2:GEI47 GOE2:GOE47 GYA2:GYA47 HHW2:HHW47 HRS2:HRS47 IBO2:IBO47 ILK2:ILK47 IVG2:IVG47 JFC2:JFC47 JOY2:JOY47 JYU2:JYU47 KIQ2:KIQ47 KSM2:KSM47 LCI2:LCI47 LME2:LME47 LWA2:LWA47 MFW2:MFW47 MPS2:MPS47 MZO2:MZO47 NJK2:NJK47 NTG2:NTG47 ODC2:ODC47 OMY2:OMY47 OWU2:OWU47 PGQ2:PGQ47 PQM2:PQM47 QAI2:QAI47 QKE2:QKE47 QUA2:QUA47 RDW2:RDW47 RNS2:RNS47 RXO2:RXO47 SHK2:SHK47 SRG2:SRG47 TBC2:TBC47 TKY2:TKY47 TUU2:TUU47 UEQ2:UEQ47 UOM2:UOM47 UYI2:UYI47 VIE2:VIE47 VSA2:VSA47 WBW2:WBW47 WLS2:WLS47 WVO2:WVO47 X2:X47 JT2:JT47 TP2:TP47 ADL2:ADL47 ANH2:ANH47 AXD2:AXD47 BGZ2:BGZ47 BQV2:BQV47 CAR2:CAR47 CKN2:CKN47 CUJ2:CUJ47 DEF2:DEF47 DOB2:DOB47 DXX2:DXX47 EHT2:EHT47 ERP2:ERP47 FBL2:FBL47 FLH2:FLH47 FVD2:FVD47 GEZ2:GEZ47 GOV2:GOV47 GYR2:GYR47 HIN2:HIN47 HSJ2:HSJ47 ICF2:ICF47 IMB2:IMB47 IVX2:IVX47 JFT2:JFT47 JPP2:JPP47 JZL2:JZL47 KJH2:KJH47 KTD2:KTD47 LCZ2:LCZ47 LMV2:LMV47 LWR2:LWR47 MGN2:MGN47 MQJ2:MQJ47 NAF2:NAF47 NKB2:NKB47 NTX2:NTX47 ODT2:ODT47 ONP2:ONP47 OXL2:OXL47 PHH2:PHH47 PRD2:PRD47 QAZ2:QAZ47 QKV2:QKV47 QUR2:QUR47 REN2:REN47 ROJ2:ROJ47 RYF2:RYF47 SIB2:SIB47 SRX2:SRX47 TBT2:TBT47 TLP2:TLP47 TVL2:TVL47 UFH2:UFH47 UPD2:UPD47 UYZ2:UYZ47 VIV2:VIV47 VSR2:VSR47 WCN2:WCN47 WMJ2:WMJ47 WWF2:WWF47 G2:G71" xr:uid="{BD0F971A-3CDA-4AE0-9B16-94D1E688CDEC}">
      <formula1>"优秀,合格,不合格"</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D378F-CE8B-4681-9685-F47AB3A6160B}">
  <dimension ref="A1:AD24"/>
  <sheetViews>
    <sheetView topLeftCell="A6" workbookViewId="0">
      <selection activeCell="P2" sqref="P2:U24"/>
    </sheetView>
  </sheetViews>
  <sheetFormatPr defaultRowHeight="14"/>
  <sheetData>
    <row r="1" spans="1:30">
      <c r="A1" s="92" t="s">
        <v>488</v>
      </c>
      <c r="B1" s="92" t="s">
        <v>489</v>
      </c>
    </row>
    <row r="2" spans="1:30" ht="52">
      <c r="A2" s="93">
        <v>25</v>
      </c>
      <c r="B2" s="93" t="s">
        <v>224</v>
      </c>
      <c r="C2" s="93">
        <v>12525019</v>
      </c>
      <c r="D2" s="93" t="s">
        <v>225</v>
      </c>
      <c r="E2" s="93" t="s">
        <v>50</v>
      </c>
      <c r="F2" s="2">
        <v>64.5</v>
      </c>
      <c r="G2" s="12" t="s">
        <v>39</v>
      </c>
      <c r="H2" s="12" t="s">
        <v>226</v>
      </c>
      <c r="I2" s="2">
        <v>44</v>
      </c>
      <c r="J2" s="2"/>
      <c r="K2" s="2"/>
      <c r="L2" s="12"/>
      <c r="M2" s="2"/>
      <c r="N2" s="2">
        <v>85</v>
      </c>
      <c r="O2" s="2" t="s">
        <v>40</v>
      </c>
      <c r="P2" s="2"/>
      <c r="Q2" s="2"/>
      <c r="R2" s="2"/>
      <c r="S2" s="2"/>
      <c r="T2" s="2"/>
      <c r="U2" s="2"/>
      <c r="V2" s="2" t="s">
        <v>80</v>
      </c>
      <c r="W2" s="2"/>
      <c r="X2" s="2" t="s">
        <v>40</v>
      </c>
      <c r="Y2" s="2"/>
    </row>
    <row r="3" spans="1:30" ht="52">
      <c r="A3" s="94">
        <v>1</v>
      </c>
      <c r="B3" s="104" t="s">
        <v>229</v>
      </c>
      <c r="C3" s="104">
        <v>12525147</v>
      </c>
      <c r="D3" s="104" t="s">
        <v>37</v>
      </c>
      <c r="E3" s="104" t="s">
        <v>230</v>
      </c>
      <c r="F3" s="94">
        <v>51.34</v>
      </c>
      <c r="G3" s="96" t="s">
        <v>39</v>
      </c>
      <c r="H3" s="96"/>
      <c r="I3" s="94"/>
      <c r="J3" s="94"/>
      <c r="K3" s="94"/>
      <c r="L3" s="97" t="s">
        <v>245</v>
      </c>
      <c r="M3" s="94">
        <v>12.5</v>
      </c>
      <c r="N3" s="98">
        <v>87.68</v>
      </c>
      <c r="O3" s="94" t="s">
        <v>40</v>
      </c>
      <c r="P3" s="94"/>
      <c r="Q3" s="94"/>
      <c r="R3" s="94"/>
      <c r="S3" s="94"/>
      <c r="T3" s="99" t="s">
        <v>227</v>
      </c>
      <c r="U3" s="94">
        <v>0.5</v>
      </c>
      <c r="V3" s="94" t="s">
        <v>40</v>
      </c>
      <c r="W3" s="94"/>
      <c r="X3" s="94" t="s">
        <v>39</v>
      </c>
      <c r="Y3" s="99" t="s">
        <v>228</v>
      </c>
    </row>
    <row r="4" spans="1:30" ht="39">
      <c r="A4" s="94">
        <v>2</v>
      </c>
      <c r="B4" s="104" t="s">
        <v>231</v>
      </c>
      <c r="C4" s="104">
        <v>12525148</v>
      </c>
      <c r="D4" s="104" t="s">
        <v>37</v>
      </c>
      <c r="E4" s="104" t="s">
        <v>232</v>
      </c>
      <c r="F4" s="94">
        <v>50.1</v>
      </c>
      <c r="G4" s="96" t="s">
        <v>39</v>
      </c>
      <c r="H4" s="96"/>
      <c r="I4" s="94"/>
      <c r="J4" s="94"/>
      <c r="K4" s="94"/>
      <c r="L4" s="97" t="s">
        <v>245</v>
      </c>
      <c r="M4" s="94">
        <v>12.5</v>
      </c>
      <c r="N4" s="98">
        <v>87.7</v>
      </c>
      <c r="O4" s="94" t="s">
        <v>40</v>
      </c>
      <c r="P4" s="94"/>
      <c r="Q4" s="94"/>
      <c r="R4" s="94"/>
      <c r="S4" s="94"/>
      <c r="T4" s="94"/>
      <c r="U4" s="94"/>
      <c r="V4" s="94"/>
      <c r="W4" s="94"/>
      <c r="X4" s="94" t="s">
        <v>39</v>
      </c>
      <c r="Y4" s="94"/>
    </row>
    <row r="5" spans="1:30" ht="169">
      <c r="A5" s="94">
        <v>3</v>
      </c>
      <c r="B5" s="104" t="s">
        <v>235</v>
      </c>
      <c r="C5" s="104">
        <v>12525088</v>
      </c>
      <c r="D5" s="104" t="s">
        <v>37</v>
      </c>
      <c r="E5" s="104" t="s">
        <v>232</v>
      </c>
      <c r="F5" s="94">
        <v>49.93</v>
      </c>
      <c r="G5" s="96" t="s">
        <v>39</v>
      </c>
      <c r="H5" s="96"/>
      <c r="I5" s="94"/>
      <c r="J5" s="94"/>
      <c r="K5" s="94"/>
      <c r="L5" s="102"/>
      <c r="M5" s="94"/>
      <c r="N5" s="98">
        <v>87.6</v>
      </c>
      <c r="O5" s="94"/>
      <c r="P5" s="94"/>
      <c r="Q5" s="94"/>
      <c r="R5" s="94"/>
      <c r="S5" s="94"/>
      <c r="T5" s="99" t="s">
        <v>233</v>
      </c>
      <c r="U5" s="94">
        <v>2.5</v>
      </c>
      <c r="V5" s="94" t="s">
        <v>40</v>
      </c>
      <c r="W5" s="94"/>
      <c r="X5" s="94" t="s">
        <v>39</v>
      </c>
      <c r="Y5" s="99" t="s">
        <v>234</v>
      </c>
    </row>
    <row r="6" spans="1:30" ht="169">
      <c r="A6" s="94">
        <v>4</v>
      </c>
      <c r="B6" s="104" t="s">
        <v>238</v>
      </c>
      <c r="C6" s="104">
        <v>12525114</v>
      </c>
      <c r="D6" s="104" t="s">
        <v>37</v>
      </c>
      <c r="E6" s="104" t="s">
        <v>230</v>
      </c>
      <c r="F6" s="94">
        <v>49.75</v>
      </c>
      <c r="G6" s="96" t="s">
        <v>97</v>
      </c>
      <c r="H6" s="96"/>
      <c r="I6" s="94"/>
      <c r="J6" s="94"/>
      <c r="K6" s="94"/>
      <c r="L6" s="96"/>
      <c r="M6" s="94"/>
      <c r="N6" s="98">
        <v>90.5</v>
      </c>
      <c r="O6" s="94"/>
      <c r="P6" s="94"/>
      <c r="Q6" s="94"/>
      <c r="R6" s="94"/>
      <c r="S6" s="94"/>
      <c r="T6" s="99" t="s">
        <v>236</v>
      </c>
      <c r="U6" s="94">
        <v>3</v>
      </c>
      <c r="V6" s="94"/>
      <c r="W6" s="94"/>
      <c r="X6" s="94" t="s">
        <v>39</v>
      </c>
      <c r="Y6" s="99" t="s">
        <v>237</v>
      </c>
    </row>
    <row r="7" spans="1:30" ht="52">
      <c r="A7" s="93">
        <v>26</v>
      </c>
      <c r="B7" s="93" t="s">
        <v>243</v>
      </c>
      <c r="C7" s="93">
        <v>12525149</v>
      </c>
      <c r="D7" s="93" t="s">
        <v>225</v>
      </c>
      <c r="E7" s="93" t="s">
        <v>50</v>
      </c>
      <c r="F7" s="2">
        <v>49.1</v>
      </c>
      <c r="G7" s="12" t="s">
        <v>39</v>
      </c>
      <c r="H7" s="12"/>
      <c r="I7" s="2"/>
      <c r="J7" s="2"/>
      <c r="K7" s="2"/>
      <c r="L7" s="12" t="s">
        <v>51</v>
      </c>
      <c r="M7" s="2">
        <v>12.5</v>
      </c>
      <c r="N7" s="37">
        <v>85.7</v>
      </c>
      <c r="O7" s="2" t="s">
        <v>40</v>
      </c>
      <c r="P7" s="2"/>
      <c r="Q7" s="2"/>
      <c r="R7" s="2"/>
      <c r="S7" s="2"/>
      <c r="T7" s="2"/>
      <c r="U7" s="2"/>
      <c r="V7" s="2" t="s">
        <v>80</v>
      </c>
      <c r="W7" s="2"/>
      <c r="X7" s="2" t="s">
        <v>40</v>
      </c>
      <c r="Y7" s="2"/>
    </row>
    <row r="8" spans="1:30" ht="52">
      <c r="A8" s="94">
        <v>5</v>
      </c>
      <c r="B8" s="104" t="s">
        <v>244</v>
      </c>
      <c r="C8" s="104">
        <v>12525087</v>
      </c>
      <c r="D8" s="104" t="s">
        <v>37</v>
      </c>
      <c r="E8" s="104" t="s">
        <v>230</v>
      </c>
      <c r="F8" s="94">
        <v>48.72</v>
      </c>
      <c r="G8" s="96" t="s">
        <v>39</v>
      </c>
      <c r="H8" s="96"/>
      <c r="I8" s="94"/>
      <c r="J8" s="94"/>
      <c r="K8" s="94"/>
      <c r="L8" s="96"/>
      <c r="M8" s="94"/>
      <c r="N8" s="98">
        <v>87.43</v>
      </c>
      <c r="O8" s="94"/>
      <c r="P8" s="94"/>
      <c r="Q8" s="94"/>
      <c r="R8" s="94"/>
      <c r="S8" s="94"/>
      <c r="T8" s="99" t="s">
        <v>241</v>
      </c>
      <c r="U8" s="94">
        <v>2</v>
      </c>
      <c r="V8" s="94" t="s">
        <v>40</v>
      </c>
      <c r="W8" s="94"/>
      <c r="X8" s="94" t="s">
        <v>39</v>
      </c>
      <c r="Y8" s="99" t="s">
        <v>242</v>
      </c>
    </row>
    <row r="9" spans="1:30" ht="52">
      <c r="A9" s="94">
        <v>6</v>
      </c>
      <c r="B9" s="104" t="s">
        <v>248</v>
      </c>
      <c r="C9" s="104">
        <v>12525112</v>
      </c>
      <c r="D9" s="104" t="s">
        <v>37</v>
      </c>
      <c r="E9" s="104" t="s">
        <v>232</v>
      </c>
      <c r="F9" s="94">
        <v>46.72</v>
      </c>
      <c r="G9" s="96" t="s">
        <v>39</v>
      </c>
      <c r="H9" s="96"/>
      <c r="I9" s="94"/>
      <c r="J9" s="94"/>
      <c r="K9" s="94"/>
      <c r="L9" s="96"/>
      <c r="M9" s="94"/>
      <c r="N9" s="98">
        <v>91.44</v>
      </c>
      <c r="O9" s="94" t="s">
        <v>40</v>
      </c>
      <c r="P9" s="94"/>
      <c r="Q9" s="94"/>
      <c r="R9" s="94"/>
      <c r="S9" s="94"/>
      <c r="T9" s="99" t="s">
        <v>241</v>
      </c>
      <c r="U9" s="94">
        <v>2</v>
      </c>
      <c r="V9" s="94" t="s">
        <v>40</v>
      </c>
      <c r="W9" s="94"/>
      <c r="X9" s="94" t="s">
        <v>39</v>
      </c>
      <c r="Y9" s="94"/>
    </row>
    <row r="10" spans="1:30" s="101" customFormat="1" ht="42">
      <c r="A10" s="93">
        <v>27</v>
      </c>
      <c r="B10" s="105" t="s">
        <v>250</v>
      </c>
      <c r="C10" s="105">
        <v>12525150</v>
      </c>
      <c r="D10" s="105" t="s">
        <v>225</v>
      </c>
      <c r="E10" s="105" t="s">
        <v>50</v>
      </c>
      <c r="F10" s="2">
        <v>46.484999999999999</v>
      </c>
      <c r="G10" s="12" t="s">
        <v>39</v>
      </c>
      <c r="H10" s="12"/>
      <c r="I10" s="2"/>
      <c r="J10" s="2"/>
      <c r="K10" s="2"/>
      <c r="L10" s="12"/>
      <c r="M10" s="2"/>
      <c r="N10" s="2">
        <v>87.97</v>
      </c>
      <c r="O10" s="2" t="s">
        <v>40</v>
      </c>
      <c r="P10" s="2" t="s">
        <v>239</v>
      </c>
      <c r="Q10" s="2"/>
      <c r="R10" s="2" t="s">
        <v>240</v>
      </c>
      <c r="S10" s="2"/>
      <c r="T10" s="2" t="s">
        <v>264</v>
      </c>
      <c r="U10" s="2">
        <v>4</v>
      </c>
      <c r="V10" s="2" t="s">
        <v>40</v>
      </c>
      <c r="W10" s="2"/>
      <c r="X10" s="2" t="s">
        <v>40</v>
      </c>
      <c r="Y10" s="2" t="s">
        <v>265</v>
      </c>
      <c r="Z10" s="100"/>
      <c r="AC10" s="100"/>
      <c r="AD10" s="100"/>
    </row>
    <row r="11" spans="1:30" s="101" customFormat="1" ht="130">
      <c r="A11" s="94">
        <v>7</v>
      </c>
      <c r="B11" s="95" t="s">
        <v>252</v>
      </c>
      <c r="C11" s="95">
        <v>12525113</v>
      </c>
      <c r="D11" s="95" t="s">
        <v>37</v>
      </c>
      <c r="E11" s="95" t="s">
        <v>230</v>
      </c>
      <c r="F11" s="94">
        <v>46.21</v>
      </c>
      <c r="G11" s="96" t="s">
        <v>39</v>
      </c>
      <c r="H11" s="96"/>
      <c r="I11" s="94"/>
      <c r="J11" s="94"/>
      <c r="K11" s="94"/>
      <c r="L11" s="96"/>
      <c r="M11" s="94"/>
      <c r="N11" s="98">
        <v>87.42</v>
      </c>
      <c r="O11" s="94"/>
      <c r="P11" s="94"/>
      <c r="Q11" s="94"/>
      <c r="R11" s="94"/>
      <c r="S11" s="94"/>
      <c r="T11" s="99" t="s">
        <v>246</v>
      </c>
      <c r="U11" s="94">
        <v>3</v>
      </c>
      <c r="V11" s="94" t="s">
        <v>40</v>
      </c>
      <c r="W11" s="94"/>
      <c r="X11" s="94" t="s">
        <v>39</v>
      </c>
      <c r="Y11" s="99" t="s">
        <v>247</v>
      </c>
      <c r="Z11" s="100"/>
      <c r="AC11" s="100"/>
      <c r="AD11" s="100"/>
    </row>
    <row r="12" spans="1:30" s="101" customFormat="1" ht="26">
      <c r="A12" s="94">
        <v>8</v>
      </c>
      <c r="B12" s="95" t="s">
        <v>253</v>
      </c>
      <c r="C12" s="95">
        <v>12525067</v>
      </c>
      <c r="D12" s="95" t="s">
        <v>37</v>
      </c>
      <c r="E12" s="95" t="s">
        <v>230</v>
      </c>
      <c r="F12" s="94">
        <v>45.29</v>
      </c>
      <c r="G12" s="96" t="s">
        <v>97</v>
      </c>
      <c r="H12" s="96"/>
      <c r="I12" s="94"/>
      <c r="J12" s="94"/>
      <c r="K12" s="94"/>
      <c r="L12" s="96"/>
      <c r="M12" s="94"/>
      <c r="N12" s="98">
        <v>86.57</v>
      </c>
      <c r="O12" s="94"/>
      <c r="P12" s="99" t="s">
        <v>262</v>
      </c>
      <c r="Q12" s="94">
        <v>2</v>
      </c>
      <c r="R12" s="94"/>
      <c r="S12" s="94"/>
      <c r="T12" s="94"/>
      <c r="U12" s="94"/>
      <c r="V12" s="94" t="s">
        <v>40</v>
      </c>
      <c r="W12" s="94"/>
      <c r="X12" s="94" t="s">
        <v>39</v>
      </c>
      <c r="Y12" s="94" t="s">
        <v>249</v>
      </c>
      <c r="Z12" s="100"/>
      <c r="AC12" s="100"/>
      <c r="AD12" s="100"/>
    </row>
    <row r="13" spans="1:30" s="101" customFormat="1" ht="45.9" customHeight="1">
      <c r="A13" s="93">
        <v>28</v>
      </c>
      <c r="B13" s="105" t="s">
        <v>254</v>
      </c>
      <c r="C13" s="105">
        <v>12525020</v>
      </c>
      <c r="D13" s="105" t="s">
        <v>225</v>
      </c>
      <c r="E13" s="105" t="s">
        <v>255</v>
      </c>
      <c r="F13" s="2">
        <v>45.125</v>
      </c>
      <c r="G13" s="12" t="s">
        <v>97</v>
      </c>
      <c r="H13" s="12"/>
      <c r="I13" s="2"/>
      <c r="J13" s="2"/>
      <c r="K13" s="2"/>
      <c r="L13" s="12"/>
      <c r="M13" s="2"/>
      <c r="N13" s="37">
        <v>84.25</v>
      </c>
      <c r="O13" s="2" t="s">
        <v>80</v>
      </c>
      <c r="P13" s="2"/>
      <c r="Q13" s="2"/>
      <c r="R13" s="2"/>
      <c r="S13" s="2"/>
      <c r="T13" s="2" t="s">
        <v>267</v>
      </c>
      <c r="U13" s="2">
        <v>6</v>
      </c>
      <c r="V13" s="2" t="s">
        <v>40</v>
      </c>
      <c r="W13" s="2"/>
      <c r="X13" s="2" t="s">
        <v>80</v>
      </c>
      <c r="Y13" s="2"/>
      <c r="Z13" s="103"/>
      <c r="AC13" s="100"/>
      <c r="AD13" s="100"/>
    </row>
    <row r="14" spans="1:30" s="101" customFormat="1" ht="39">
      <c r="A14" s="94">
        <v>9</v>
      </c>
      <c r="B14" s="95" t="s">
        <v>257</v>
      </c>
      <c r="C14" s="95">
        <v>12525115</v>
      </c>
      <c r="D14" s="95" t="s">
        <v>37</v>
      </c>
      <c r="E14" s="95" t="s">
        <v>230</v>
      </c>
      <c r="F14" s="94">
        <v>44.7</v>
      </c>
      <c r="G14" s="96" t="s">
        <v>97</v>
      </c>
      <c r="H14" s="96"/>
      <c r="I14" s="94"/>
      <c r="J14" s="94"/>
      <c r="K14" s="94"/>
      <c r="L14" s="96"/>
      <c r="M14" s="94"/>
      <c r="N14" s="94">
        <v>88.89</v>
      </c>
      <c r="O14" s="94" t="s">
        <v>40</v>
      </c>
      <c r="P14" s="94"/>
      <c r="Q14" s="94"/>
      <c r="R14" s="94"/>
      <c r="S14" s="94"/>
      <c r="T14" s="99" t="s">
        <v>251</v>
      </c>
      <c r="U14" s="94">
        <v>0.5</v>
      </c>
      <c r="V14" s="94"/>
      <c r="W14" s="94"/>
      <c r="X14" s="94" t="s">
        <v>39</v>
      </c>
      <c r="Y14" s="94"/>
      <c r="Z14" s="100"/>
      <c r="AC14" s="100"/>
      <c r="AD14" s="100"/>
    </row>
    <row r="15" spans="1:30" s="101" customFormat="1">
      <c r="A15" s="94">
        <v>10</v>
      </c>
      <c r="B15" s="95" t="s">
        <v>258</v>
      </c>
      <c r="C15" s="95"/>
      <c r="D15" s="95" t="s">
        <v>37</v>
      </c>
      <c r="E15" s="95" t="s">
        <v>232</v>
      </c>
      <c r="F15" s="94">
        <v>44.34</v>
      </c>
      <c r="G15" s="96" t="s">
        <v>97</v>
      </c>
      <c r="H15" s="96"/>
      <c r="I15" s="94"/>
      <c r="J15" s="94"/>
      <c r="K15" s="94"/>
      <c r="L15" s="96"/>
      <c r="M15" s="94"/>
      <c r="N15" s="98">
        <v>88.67</v>
      </c>
      <c r="O15" s="94" t="s">
        <v>40</v>
      </c>
      <c r="P15" s="94"/>
      <c r="Q15" s="94"/>
      <c r="R15" s="94"/>
      <c r="S15" s="94"/>
      <c r="T15" s="94"/>
      <c r="U15" s="94"/>
      <c r="V15" s="94"/>
      <c r="W15" s="94"/>
      <c r="X15" s="94" t="s">
        <v>39</v>
      </c>
      <c r="Y15" s="94"/>
      <c r="Z15" s="100"/>
      <c r="AC15" s="100"/>
      <c r="AD15" s="100"/>
    </row>
    <row r="16" spans="1:30" s="101" customFormat="1">
      <c r="A16" s="94">
        <v>11</v>
      </c>
      <c r="B16" s="95" t="s">
        <v>259</v>
      </c>
      <c r="C16" s="95">
        <v>12525106</v>
      </c>
      <c r="D16" s="95" t="s">
        <v>37</v>
      </c>
      <c r="E16" s="95" t="s">
        <v>230</v>
      </c>
      <c r="F16" s="94">
        <v>43.95</v>
      </c>
      <c r="G16" s="96" t="s">
        <v>97</v>
      </c>
      <c r="H16" s="96"/>
      <c r="I16" s="94"/>
      <c r="J16" s="94"/>
      <c r="K16" s="94"/>
      <c r="L16" s="96"/>
      <c r="M16" s="94"/>
      <c r="N16" s="98">
        <v>87.9</v>
      </c>
      <c r="O16" s="94" t="s">
        <v>40</v>
      </c>
      <c r="P16" s="94"/>
      <c r="Q16" s="94"/>
      <c r="R16" s="94"/>
      <c r="S16" s="94"/>
      <c r="T16" s="94"/>
      <c r="U16" s="94"/>
      <c r="V16" s="94"/>
      <c r="W16" s="94"/>
      <c r="X16" s="94" t="s">
        <v>39</v>
      </c>
      <c r="Y16" s="94"/>
      <c r="Z16" s="100"/>
      <c r="AC16" s="100"/>
      <c r="AD16" s="100"/>
    </row>
    <row r="17" spans="1:30" s="101" customFormat="1" ht="39">
      <c r="A17" s="94">
        <v>12</v>
      </c>
      <c r="B17" s="95" t="s">
        <v>260</v>
      </c>
      <c r="C17" s="95">
        <v>12525054</v>
      </c>
      <c r="D17" s="95" t="s">
        <v>37</v>
      </c>
      <c r="E17" s="95" t="s">
        <v>232</v>
      </c>
      <c r="F17" s="94">
        <v>43.88</v>
      </c>
      <c r="G17" s="96" t="s">
        <v>97</v>
      </c>
      <c r="H17" s="96"/>
      <c r="I17" s="94"/>
      <c r="J17" s="94"/>
      <c r="K17" s="94"/>
      <c r="L17" s="96"/>
      <c r="M17" s="94"/>
      <c r="N17" s="98">
        <v>87.26</v>
      </c>
      <c r="O17" s="94"/>
      <c r="P17" s="94"/>
      <c r="Q17" s="94"/>
      <c r="R17" s="94"/>
      <c r="S17" s="94"/>
      <c r="T17" s="99" t="s">
        <v>256</v>
      </c>
      <c r="U17" s="94">
        <v>0.5</v>
      </c>
      <c r="V17" s="94"/>
      <c r="W17" s="94"/>
      <c r="X17" s="94" t="s">
        <v>39</v>
      </c>
      <c r="Y17" s="94"/>
      <c r="Z17" s="100"/>
      <c r="AC17" s="100"/>
      <c r="AD17" s="100"/>
    </row>
    <row r="18" spans="1:30" s="101" customFormat="1" ht="42">
      <c r="A18" s="93">
        <v>29</v>
      </c>
      <c r="B18" s="105" t="s">
        <v>261</v>
      </c>
      <c r="C18" s="105">
        <v>12525153</v>
      </c>
      <c r="D18" s="105" t="s">
        <v>225</v>
      </c>
      <c r="E18" s="105" t="s">
        <v>50</v>
      </c>
      <c r="F18" s="2">
        <v>43.77</v>
      </c>
      <c r="G18" s="12" t="s">
        <v>97</v>
      </c>
      <c r="H18" s="12"/>
      <c r="I18" s="2"/>
      <c r="J18" s="2"/>
      <c r="K18" s="18"/>
      <c r="L18" s="12"/>
      <c r="M18" s="2"/>
      <c r="N18" s="37">
        <v>87.54</v>
      </c>
      <c r="O18" s="2" t="s">
        <v>80</v>
      </c>
      <c r="P18" s="2"/>
      <c r="Q18" s="2"/>
      <c r="R18" s="2"/>
      <c r="S18" s="2"/>
      <c r="T18" s="2"/>
      <c r="U18" s="2"/>
      <c r="V18" s="2" t="s">
        <v>80</v>
      </c>
      <c r="W18" s="2"/>
      <c r="X18" s="2" t="s">
        <v>80</v>
      </c>
      <c r="Y18" s="2"/>
      <c r="Z18" s="100"/>
      <c r="AC18" s="100"/>
      <c r="AD18" s="100"/>
    </row>
    <row r="19" spans="1:30" s="101" customFormat="1">
      <c r="A19" s="94">
        <v>13</v>
      </c>
      <c r="B19" s="95" t="s">
        <v>263</v>
      </c>
      <c r="C19" s="95">
        <v>12525043</v>
      </c>
      <c r="D19" s="95" t="s">
        <v>37</v>
      </c>
      <c r="E19" s="95" t="s">
        <v>232</v>
      </c>
      <c r="F19" s="94">
        <v>43.74</v>
      </c>
      <c r="G19" s="96" t="s">
        <v>97</v>
      </c>
      <c r="H19" s="96"/>
      <c r="I19" s="94"/>
      <c r="J19" s="94"/>
      <c r="K19" s="94"/>
      <c r="L19" s="102"/>
      <c r="M19" s="94"/>
      <c r="N19" s="98">
        <v>87.47</v>
      </c>
      <c r="O19" s="94"/>
      <c r="P19" s="94"/>
      <c r="Q19" s="94"/>
      <c r="R19" s="94"/>
      <c r="S19" s="94"/>
      <c r="T19" s="94"/>
      <c r="U19" s="94"/>
      <c r="V19" s="94"/>
      <c r="W19" s="94"/>
      <c r="X19" s="94" t="s">
        <v>39</v>
      </c>
      <c r="Y19" s="94"/>
      <c r="Z19" s="100"/>
      <c r="AC19" s="100"/>
      <c r="AD19" s="100"/>
    </row>
    <row r="20" spans="1:30" s="101" customFormat="1" ht="42">
      <c r="A20" s="93">
        <v>30</v>
      </c>
      <c r="B20" s="105" t="s">
        <v>266</v>
      </c>
      <c r="C20" s="105">
        <v>12525154</v>
      </c>
      <c r="D20" s="105" t="s">
        <v>225</v>
      </c>
      <c r="E20" s="105" t="s">
        <v>50</v>
      </c>
      <c r="F20" s="2">
        <v>43.57</v>
      </c>
      <c r="G20" s="12" t="s">
        <v>97</v>
      </c>
      <c r="H20" s="12"/>
      <c r="I20" s="2"/>
      <c r="J20" s="2"/>
      <c r="K20" s="2"/>
      <c r="L20" s="12"/>
      <c r="M20" s="2"/>
      <c r="N20" s="37">
        <v>87.14</v>
      </c>
      <c r="O20" s="2" t="s">
        <v>80</v>
      </c>
      <c r="P20" s="2"/>
      <c r="Q20" s="2"/>
      <c r="R20" s="2"/>
      <c r="S20" s="2"/>
      <c r="T20" s="2"/>
      <c r="U20" s="2"/>
      <c r="V20" s="2" t="s">
        <v>40</v>
      </c>
      <c r="W20" s="2"/>
      <c r="X20" s="2" t="s">
        <v>80</v>
      </c>
      <c r="Y20" s="2" t="s">
        <v>265</v>
      </c>
      <c r="Z20" s="100"/>
      <c r="AC20" s="100"/>
      <c r="AD20" s="100"/>
    </row>
    <row r="21" spans="1:30" s="101" customFormat="1" ht="42">
      <c r="A21" s="93">
        <v>31</v>
      </c>
      <c r="B21" s="105" t="s">
        <v>268</v>
      </c>
      <c r="C21" s="105">
        <v>12525151</v>
      </c>
      <c r="D21" s="105" t="s">
        <v>225</v>
      </c>
      <c r="E21" s="105" t="s">
        <v>50</v>
      </c>
      <c r="F21" s="2">
        <v>43.5</v>
      </c>
      <c r="G21" s="12" t="s">
        <v>97</v>
      </c>
      <c r="H21" s="12"/>
      <c r="I21" s="2"/>
      <c r="J21" s="2"/>
      <c r="K21" s="2"/>
      <c r="L21" s="12"/>
      <c r="M21" s="2"/>
      <c r="N21" s="2">
        <v>87</v>
      </c>
      <c r="O21" s="2" t="s">
        <v>80</v>
      </c>
      <c r="P21" s="2"/>
      <c r="Q21" s="2"/>
      <c r="R21" s="2"/>
      <c r="S21" s="2"/>
      <c r="T21" s="2"/>
      <c r="U21" s="2"/>
      <c r="V21" s="2" t="s">
        <v>80</v>
      </c>
      <c r="W21" s="2"/>
      <c r="X21" s="2" t="s">
        <v>80</v>
      </c>
      <c r="Y21" s="2"/>
      <c r="Z21" s="100"/>
      <c r="AC21" s="100"/>
      <c r="AD21" s="100"/>
    </row>
    <row r="22" spans="1:30" s="101" customFormat="1">
      <c r="A22" s="94">
        <v>14</v>
      </c>
      <c r="B22" s="95" t="s">
        <v>269</v>
      </c>
      <c r="C22" s="95">
        <v>12525170</v>
      </c>
      <c r="D22" s="95" t="s">
        <v>37</v>
      </c>
      <c r="E22" s="95" t="s">
        <v>270</v>
      </c>
      <c r="F22" s="94">
        <v>43.29</v>
      </c>
      <c r="G22" s="96" t="s">
        <v>97</v>
      </c>
      <c r="H22" s="96"/>
      <c r="I22" s="94"/>
      <c r="J22" s="94"/>
      <c r="K22" s="94"/>
      <c r="L22" s="96"/>
      <c r="M22" s="94"/>
      <c r="N22" s="98">
        <v>86.57</v>
      </c>
      <c r="O22" s="94"/>
      <c r="P22" s="94"/>
      <c r="Q22" s="94"/>
      <c r="R22" s="94"/>
      <c r="S22" s="94"/>
      <c r="T22" s="94"/>
      <c r="U22" s="94"/>
      <c r="V22" s="94"/>
      <c r="W22" s="94"/>
      <c r="X22" s="94" t="s">
        <v>39</v>
      </c>
      <c r="Y22" s="94"/>
      <c r="Z22" s="100"/>
      <c r="AC22" s="100"/>
      <c r="AD22" s="100"/>
    </row>
    <row r="23" spans="1:30" s="101" customFormat="1" ht="15.65" customHeight="1">
      <c r="A23" s="94">
        <v>15</v>
      </c>
      <c r="B23" s="95" t="s">
        <v>271</v>
      </c>
      <c r="C23" s="95">
        <v>12525111</v>
      </c>
      <c r="D23" s="95" t="s">
        <v>37</v>
      </c>
      <c r="E23" s="95" t="s">
        <v>232</v>
      </c>
      <c r="F23" s="106">
        <v>42.35</v>
      </c>
      <c r="G23" s="96" t="s">
        <v>97</v>
      </c>
      <c r="H23" s="107"/>
      <c r="I23" s="106"/>
      <c r="J23" s="106"/>
      <c r="K23" s="94"/>
      <c r="L23" s="107"/>
      <c r="M23" s="106"/>
      <c r="N23" s="108">
        <v>84.69</v>
      </c>
      <c r="O23" s="106"/>
      <c r="P23" s="106"/>
      <c r="Q23" s="106"/>
      <c r="R23" s="106"/>
      <c r="S23" s="106"/>
      <c r="T23" s="106"/>
      <c r="U23" s="106"/>
      <c r="V23" s="106"/>
      <c r="W23" s="94"/>
      <c r="X23" s="94" t="s">
        <v>39</v>
      </c>
      <c r="Y23" s="94"/>
      <c r="Z23" s="100"/>
      <c r="AC23" s="100"/>
      <c r="AD23" s="100"/>
    </row>
    <row r="24" spans="1:30" s="101" customFormat="1" ht="42">
      <c r="A24" s="93">
        <v>32</v>
      </c>
      <c r="B24" s="105" t="s">
        <v>272</v>
      </c>
      <c r="C24" s="105">
        <v>12525010</v>
      </c>
      <c r="D24" s="105" t="s">
        <v>225</v>
      </c>
      <c r="E24" s="105" t="s">
        <v>50</v>
      </c>
      <c r="F24" s="2">
        <v>38.6</v>
      </c>
      <c r="G24" s="12" t="s">
        <v>97</v>
      </c>
      <c r="H24" s="12" t="s">
        <v>273</v>
      </c>
      <c r="I24" s="2">
        <v>4</v>
      </c>
      <c r="J24" s="2"/>
      <c r="K24" s="2"/>
      <c r="L24" s="12"/>
      <c r="M24" s="2"/>
      <c r="N24" s="2">
        <v>73.2</v>
      </c>
      <c r="O24" s="2" t="s">
        <v>80</v>
      </c>
      <c r="P24" s="2"/>
      <c r="Q24" s="2"/>
      <c r="R24" s="2"/>
      <c r="S24" s="2"/>
      <c r="T24" s="2"/>
      <c r="U24" s="2"/>
      <c r="V24" s="2" t="s">
        <v>80</v>
      </c>
      <c r="W24" s="2"/>
      <c r="X24" s="2" t="s">
        <v>80</v>
      </c>
      <c r="Y24" s="2"/>
      <c r="Z24" s="100"/>
      <c r="AC24" s="100"/>
      <c r="AD24" s="100"/>
    </row>
  </sheetData>
  <autoFilter ref="A1:Y1" xr:uid="{F55D378F-CE8B-4681-9685-F47AB3A6160B}">
    <sortState xmlns:xlrd2="http://schemas.microsoft.com/office/spreadsheetml/2017/richdata2" ref="A2:Y24">
      <sortCondition descending="1" ref="F1"/>
    </sortState>
  </autoFilter>
  <phoneticPr fontId="3" type="noConversion"/>
  <dataValidations count="2">
    <dataValidation type="list" allowBlank="1" showInputMessage="1" showErrorMessage="1" sqref="O2:O24 V2:V24 X2:X9 JK10:JK24 TG10:TG24 ADC10:ADC24 AMY10:AMY24 AWU10:AWU24 BGQ10:BGQ24 BQM10:BQM24 CAI10:CAI24 CKE10:CKE24 CUA10:CUA24 DDW10:DDW24 DNS10:DNS24 DXO10:DXO24 EHK10:EHK24 ERG10:ERG24 FBC10:FBC24 FKY10:FKY24 FUU10:FUU24 GEQ10:GEQ24 GOM10:GOM24 GYI10:GYI24 HIE10:HIE24 HSA10:HSA24 IBW10:IBW24 ILS10:ILS24 IVO10:IVO24 JFK10:JFK24 JPG10:JPG24 JZC10:JZC24 KIY10:KIY24 KSU10:KSU24 LCQ10:LCQ24 LMM10:LMM24 LWI10:LWI24 MGE10:MGE24 MQA10:MQA24 MZW10:MZW24 NJS10:NJS24 NTO10:NTO24 ODK10:ODK24 ONG10:ONG24 OXC10:OXC24 PGY10:PGY24 PQU10:PQU24 QAQ10:QAQ24 QKM10:QKM24 QUI10:QUI24 REE10:REE24 ROA10:ROA24 RXW10:RXW24 SHS10:SHS24 SRO10:SRO24 TBK10:TBK24 TLG10:TLG24 TVC10:TVC24 UEY10:UEY24 UOU10:UOU24 UYQ10:UYQ24 VIM10:VIM24 VSI10:VSI24 WCE10:WCE24 WMA10:WMA24 WVW10:WVW24 JR10:JR24 TN10:TN24 ADJ10:ADJ24 ANF10:ANF24 AXB10:AXB24 BGX10:BGX24 BQT10:BQT24 CAP10:CAP24 CKL10:CKL24 CUH10:CUH24 DED10:DED24 DNZ10:DNZ24 DXV10:DXV24 EHR10:EHR24 ERN10:ERN24 FBJ10:FBJ24 FLF10:FLF24 FVB10:FVB24 GEX10:GEX24 GOT10:GOT24 GYP10:GYP24 HIL10:HIL24 HSH10:HSH24 ICD10:ICD24 ILZ10:ILZ24 IVV10:IVV24 JFR10:JFR24 JPN10:JPN24 JZJ10:JZJ24 KJF10:KJF24 KTB10:KTB24 LCX10:LCX24 LMT10:LMT24 LWP10:LWP24 MGL10:MGL24 MQH10:MQH24 NAD10:NAD24 NJZ10:NJZ24 NTV10:NTV24 ODR10:ODR24 ONN10:ONN24 OXJ10:OXJ24 PHF10:PHF24 PRB10:PRB24 QAX10:QAX24 QKT10:QKT24 QUP10:QUP24 REL10:REL24 ROH10:ROH24 RYD10:RYD24 SHZ10:SHZ24 SRV10:SRV24 TBR10:TBR24 TLN10:TLN24 TVJ10:TVJ24 UFF10:UFF24 UPB10:UPB24 UYX10:UYX24 VIT10:VIT24 VSP10:VSP24 WCL10:WCL24 WMH10:WMH24 WWD10:WWD24" xr:uid="{8D389A3D-5B8F-4BAA-B460-528BD9C271F9}">
      <formula1>"前40%,后60%"</formula1>
    </dataValidation>
    <dataValidation type="list" allowBlank="1" showInputMessage="1" showErrorMessage="1" sqref="G2:G24 JC10:JC24 SY10:SY24 ACU10:ACU24 AMQ10:AMQ24 AWM10:AWM24 BGI10:BGI24 BQE10:BQE24 CAA10:CAA24 CJW10:CJW24 CTS10:CTS24 DDO10:DDO24 DNK10:DNK24 DXG10:DXG24 EHC10:EHC24 EQY10:EQY24 FAU10:FAU24 FKQ10:FKQ24 FUM10:FUM24 GEI10:GEI24 GOE10:GOE24 GYA10:GYA24 HHW10:HHW24 HRS10:HRS24 IBO10:IBO24 ILK10:ILK24 IVG10:IVG24 JFC10:JFC24 JOY10:JOY24 JYU10:JYU24 KIQ10:KIQ24 KSM10:KSM24 LCI10:LCI24 LME10:LME24 LWA10:LWA24 MFW10:MFW24 MPS10:MPS24 MZO10:MZO24 NJK10:NJK24 NTG10:NTG24 ODC10:ODC24 OMY10:OMY24 OWU10:OWU24 PGQ10:PGQ24 PQM10:PQM24 QAI10:QAI24 QKE10:QKE24 QUA10:QUA24 RDW10:RDW24 RNS10:RNS24 RXO10:RXO24 SHK10:SHK24 SRG10:SRG24 TBC10:TBC24 TKY10:TKY24 TUU10:TUU24 UEQ10:UEQ24 UOM10:UOM24 UYI10:UYI24 VIE10:VIE24 VSA10:VSA24 WBW10:WBW24 WLS10:WLS24 WVO10:WVO24 X10:X24 JT10:JT24 TP10:TP24 ADL10:ADL24 ANH10:ANH24 AXD10:AXD24 BGZ10:BGZ24 BQV10:BQV24 CAR10:CAR24 CKN10:CKN24 CUJ10:CUJ24 DEF10:DEF24 DOB10:DOB24 DXX10:DXX24 EHT10:EHT24 ERP10:ERP24 FBL10:FBL24 FLH10:FLH24 FVD10:FVD24 GEZ10:GEZ24 GOV10:GOV24 GYR10:GYR24 HIN10:HIN24 HSJ10:HSJ24 ICF10:ICF24 IMB10:IMB24 IVX10:IVX24 JFT10:JFT24 JPP10:JPP24 JZL10:JZL24 KJH10:KJH24 KTD10:KTD24 LCZ10:LCZ24 LMV10:LMV24 LWR10:LWR24 MGN10:MGN24 MQJ10:MQJ24 NAF10:NAF24 NKB10:NKB24 NTX10:NTX24 ODT10:ODT24 ONP10:ONP24 OXL10:OXL24 PHH10:PHH24 PRD10:PRD24 QAZ10:QAZ24 QKV10:QKV24 QUR10:QUR24 REN10:REN24 ROJ10:ROJ24 RYF10:RYF24 SIB10:SIB24 SRX10:SRX24 TBT10:TBT24 TLP10:TLP24 TVL10:TVL24 UFH10:UFH24 UPD10:UPD24 UYZ10:UYZ24 VIV10:VIV24 VSR10:VSR24 WCN10:WCN24 WMJ10:WMJ24 WWF10:WWF24" xr:uid="{CE911CAD-E9B2-4986-81CB-F2F4A1FC91E3}">
      <formula1>"优秀,合格,不合格"</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51257</dc:creator>
  <cp:lastModifiedBy>Wanderlust</cp:lastModifiedBy>
  <dcterms:created xsi:type="dcterms:W3CDTF">2023-05-12T11:15:00Z</dcterms:created>
  <dcterms:modified xsi:type="dcterms:W3CDTF">2026-09-24T05:46:01Z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