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bookViews>
  <sheets>
    <sheet name="Sheet1" sheetId="1" r:id="rId1"/>
    <sheet name="Sheet2" sheetId="2" r:id="rId2"/>
    <sheet name="Sheet3" sheetId="3" r:id="rId3"/>
  </sheets>
  <definedNames>
    <definedName name="_xlnm._FilterDatabase" localSheetId="0" hidden="1">Sheet1!$A$1:$AC$163</definedName>
  </definedNames>
  <calcPr calcId="144525"/>
</workbook>
</file>

<file path=xl/sharedStrings.xml><?xml version="1.0" encoding="utf-8"?>
<sst xmlns="http://schemas.openxmlformats.org/spreadsheetml/2006/main" count="1162" uniqueCount="409">
  <si>
    <t>类别</t>
  </si>
  <si>
    <t>排名</t>
  </si>
  <si>
    <t>姓名</t>
  </si>
  <si>
    <t>学号</t>
  </si>
  <si>
    <t>所系</t>
  </si>
  <si>
    <t>专业、年级</t>
  </si>
  <si>
    <t>纪实总分</t>
  </si>
  <si>
    <t>综合素质评价结果</t>
  </si>
  <si>
    <t>记分项目</t>
  </si>
  <si>
    <t>学术（实践）创新能力</t>
  </si>
  <si>
    <t>体美劳素养</t>
  </si>
  <si>
    <t>思想政治</t>
  </si>
  <si>
    <t>其它加分及备注</t>
  </si>
  <si>
    <t>论文发表情况计分</t>
  </si>
  <si>
    <t>学术竞赛活动计分</t>
  </si>
  <si>
    <t>专利授权加分</t>
  </si>
  <si>
    <t>课程成绩</t>
  </si>
  <si>
    <t>评级表现</t>
  </si>
  <si>
    <t>体育方面素养</t>
  </si>
  <si>
    <t>美育方面素养</t>
  </si>
  <si>
    <t>劳育方面素养</t>
  </si>
  <si>
    <t>思想政治突出表现清单</t>
  </si>
  <si>
    <t>论文发表类型及作者排名情况</t>
  </si>
  <si>
    <t>发表论文加分</t>
  </si>
  <si>
    <t>竞赛获奖情况及排名</t>
  </si>
  <si>
    <t>竞赛获奖加分</t>
  </si>
  <si>
    <t>专利授权类型及排名</t>
  </si>
  <si>
    <t>专利授权项目加分</t>
  </si>
  <si>
    <t>体育课程、校园体育活动等的参与情况</t>
  </si>
  <si>
    <t>体育课程、校园体育活动等加分</t>
  </si>
  <si>
    <t>美育课程、校园美育活动等的参与情况</t>
  </si>
  <si>
    <t>美育课程、校园美育活动等加分</t>
  </si>
  <si>
    <t>日常生活劳动、生产劳动等的参与情况</t>
  </si>
  <si>
    <t>日常生活劳动、生产劳动等加分</t>
  </si>
  <si>
    <t>21硕</t>
  </si>
  <si>
    <t>胡昊</t>
  </si>
  <si>
    <t>制造所</t>
  </si>
  <si>
    <t>机械21级</t>
  </si>
  <si>
    <t>优秀</t>
  </si>
  <si>
    <t>ACS Nano 一作,共一</t>
  </si>
  <si>
    <t>前40%</t>
  </si>
  <si>
    <t>2022 年“四季寰球杯”触式橄榄球精英 赛(杭州站)并获第四名并担任机械工程学院橄榄球队队长</t>
  </si>
  <si>
    <t>慈溪市大学生创业大赛三等奖</t>
  </si>
  <si>
    <t>杭州亚运会志愿者，作为大家庭助理，负责不丹奥委会秘书长 Sonam Karma Tshering 在亚运会期间的一对一接待、随行翻译、行程安排等工作。作为 2023 年国际男子篮球挑战赛波兰 队随队翻译志愿者，负责队伍在比赛期间的翻译协调，并带领波兰队员游览杭州</t>
  </si>
  <si>
    <t>毛文泽</t>
  </si>
  <si>
    <t>SCI论文(第一作者)</t>
  </si>
  <si>
    <t>机械工程学院夏季篮球赛冠军</t>
  </si>
  <si>
    <t>王云霄</t>
  </si>
  <si>
    <t>SCI(1,1,B)一区</t>
  </si>
  <si>
    <t>后60%</t>
  </si>
  <si>
    <t>张玉城</t>
  </si>
  <si>
    <t>22125116</t>
  </si>
  <si>
    <t>硕士2班</t>
  </si>
  <si>
    <t>EI会议（1，1）-D</t>
  </si>
  <si>
    <t>发明专利（1，2，1导）</t>
  </si>
  <si>
    <t>谢英睿</t>
  </si>
  <si>
    <t>发明专利：一种用于液体定向输运的超疏水三维表面结构及应用</t>
  </si>
  <si>
    <t>苏炼</t>
  </si>
  <si>
    <t>兼职辅导员</t>
  </si>
  <si>
    <t>走访海南国防军工企业 0.5</t>
  </si>
  <si>
    <t>戴煌哲</t>
  </si>
  <si>
    <t>第三届“源创杯”创新创意大赛全国一等奖（除导师外排名第二）</t>
  </si>
  <si>
    <t>15*0.6=9</t>
  </si>
  <si>
    <t>李琪琪</t>
  </si>
  <si>
    <t>22125171</t>
  </si>
  <si>
    <t>第十届中国研究生能源装备创新设计大赛校级一等奖（排名1/5）</t>
  </si>
  <si>
    <t>制造所硕士二班副班长</t>
  </si>
  <si>
    <t>罗  佳</t>
  </si>
  <si>
    <t>党支部书记</t>
  </si>
  <si>
    <t>郭鹏宁</t>
  </si>
  <si>
    <t>22125198</t>
  </si>
  <si>
    <t>党员服务中心部长</t>
  </si>
  <si>
    <t>方伟健</t>
  </si>
  <si>
    <t>22125113</t>
  </si>
  <si>
    <t>制造硕一党支部副书记</t>
  </si>
  <si>
    <t>孙  玉</t>
  </si>
  <si>
    <t>22125056</t>
  </si>
  <si>
    <t>合格</t>
  </si>
  <si>
    <t>制造2班学习委员</t>
  </si>
  <si>
    <t>辛  宇</t>
  </si>
  <si>
    <t>22125175</t>
  </si>
  <si>
    <t>医学院暑期社会实践优秀研究生团队队员</t>
  </si>
  <si>
    <t>施雅淇</t>
  </si>
  <si>
    <t>22125016</t>
  </si>
  <si>
    <t>高闻轩</t>
  </si>
  <si>
    <t>22125017</t>
  </si>
  <si>
    <t>张浩浩</t>
  </si>
  <si>
    <t>22125038</t>
  </si>
  <si>
    <t>张圆圆</t>
  </si>
  <si>
    <t>22125097</t>
  </si>
  <si>
    <t>李思攀</t>
  </si>
  <si>
    <t>22125107</t>
  </si>
  <si>
    <t>朱皇品</t>
  </si>
  <si>
    <t>22125201</t>
  </si>
  <si>
    <t>臧彦青</t>
  </si>
  <si>
    <t>22125205</t>
  </si>
  <si>
    <t>韩硕</t>
  </si>
  <si>
    <t>邱星晔</t>
  </si>
  <si>
    <t>陈冲</t>
  </si>
  <si>
    <t>高岩</t>
  </si>
  <si>
    <t>何宏辉</t>
  </si>
  <si>
    <t>阮佳豪</t>
  </si>
  <si>
    <t>王浩光</t>
  </si>
  <si>
    <t>曾然</t>
  </si>
  <si>
    <t>仲柳洲</t>
  </si>
  <si>
    <t>吴凯</t>
  </si>
  <si>
    <t>高振宇</t>
  </si>
  <si>
    <t>孙浩南</t>
  </si>
  <si>
    <t>高华山</t>
  </si>
  <si>
    <t>22硕</t>
  </si>
  <si>
    <t>钱森煜</t>
  </si>
  <si>
    <t>机械22级</t>
  </si>
  <si>
    <t>B类一区 1作</t>
  </si>
  <si>
    <t>胡哲哉</t>
  </si>
  <si>
    <t>SCI（1，1，B）</t>
  </si>
  <si>
    <t>第三届“源创杯”创新创意大赛一等奖，排8</t>
  </si>
  <si>
    <t>1.参加学院研究生秋季篮球赛；2.参加学院研究生春季篮球赛；3.坚持参与健身房或其他形式锻炼</t>
  </si>
  <si>
    <t>1.担任机械工程学院研究生会主席团（10）；2.参与志愿者服务,包括学院篮球赛志愿者，学院新生报到迎新志愿者等，学年小时数达25小时（4*0.5=2）；3.担任《工程材料》《工程训练》课程助教；</t>
  </si>
  <si>
    <t>1.带领研究生会近年来首次获得浙江大学“十佳院系研博会”荣誉称号；2.作为学生代表参与浙江大学第十五次党代会；</t>
  </si>
  <si>
    <t>1.参加学校或学院举行的学术报告会 4*0.5=2（i.第六届全国海洋技术大会；ii.第四届中国机器人学术年会；iii.香港中文大学张立老师学术报告（青年教师发展论坛第36期）；iv.杨宗银老师学术报告（青年教师发展论坛第34期）</t>
  </si>
  <si>
    <t>华有龙</t>
  </si>
  <si>
    <t>22225111</t>
  </si>
  <si>
    <t>挂职团委副书记</t>
  </si>
  <si>
    <t>参加柔性人工肌肉技术及机器人应用-教师发展论坛第40期-2023.5.12；参加高分辨激光测振与图像传感关键技术及应用讲座-教师发展第48期-2023.6.14;院庆志愿者-2022.12.18;2023大学生直博夏令营志愿者；走访海南文昌发射场、中科院深海所-2023.5.12、走访中船江南造船厂7.3、走访中航工业沈飞7.5</t>
  </si>
  <si>
    <t>童郑人</t>
  </si>
  <si>
    <t>第一届大飞机增材制造全球创新应用大赛暨长三角增材制造产业发展大会全国二等奖（排名1）</t>
  </si>
  <si>
    <t>制造硕一党支部组织委员+新大楼启用仪式志愿者</t>
  </si>
  <si>
    <t>留锴</t>
  </si>
  <si>
    <t>研究生会主席团，学院秋季、春季篮球赛志愿者</t>
  </si>
  <si>
    <t>主席团8分，志愿者2分</t>
  </si>
  <si>
    <t>沈  凝</t>
  </si>
  <si>
    <t>22225088</t>
  </si>
  <si>
    <t>RoboCupScoocer Second place（排名1）
中国研究生机器人创新设计大赛校级三等奖（排名2/3）</t>
  </si>
  <si>
    <t>组织委员兼心理委员</t>
  </si>
  <si>
    <t>李祥</t>
  </si>
  <si>
    <t>研究生事务办（评奖评优）</t>
  </si>
  <si>
    <t>叶  楠</t>
  </si>
  <si>
    <t>22225175</t>
  </si>
  <si>
    <t>党支部副书记</t>
  </si>
  <si>
    <t>参加大飞机外形分析中的三维几何处理问题讲座-教师发展第31期-2023.2.25</t>
  </si>
  <si>
    <t>许  悦</t>
  </si>
  <si>
    <t>22225178</t>
  </si>
  <si>
    <t>院团委挂职书记助理</t>
  </si>
  <si>
    <t>乔天鸿</t>
  </si>
  <si>
    <t>挂职学生科技创新中心主任/参加机械学院迎新活动</t>
  </si>
  <si>
    <t>8/0.5</t>
  </si>
  <si>
    <t>陈  霖</t>
  </si>
  <si>
    <t>22225044</t>
  </si>
  <si>
    <t>“申昊杯”第五届中国研究生机器人创新设计大赛二等奖（排名2/4）</t>
  </si>
  <si>
    <t>俞晓泠</t>
  </si>
  <si>
    <t>本科生党支部书记</t>
  </si>
  <si>
    <t>陈豪</t>
  </si>
  <si>
    <t>班级团支部书记</t>
  </si>
  <si>
    <t>毛宸浩</t>
  </si>
  <si>
    <t>明石杯微纳传感大赛</t>
  </si>
  <si>
    <t>副班长</t>
  </si>
  <si>
    <t>张黎平</t>
  </si>
  <si>
    <t>22225003</t>
  </si>
  <si>
    <t>硕士 2班</t>
  </si>
  <si>
    <t>科创中心副主任</t>
  </si>
  <si>
    <t>范新媛</t>
  </si>
  <si>
    <t>亦心民韵舞社舞蹈精品课</t>
  </si>
  <si>
    <t>研究所党支部宣传委员</t>
  </si>
  <si>
    <t>卿纪严</t>
  </si>
  <si>
    <t>22225200</t>
  </si>
  <si>
    <t>党支部支委</t>
  </si>
  <si>
    <t>院庆志愿者；大学生直博夏令营志愿者</t>
  </si>
  <si>
    <t>徐恺蔚</t>
  </si>
  <si>
    <t>22225069</t>
  </si>
  <si>
    <t>宣传委员</t>
  </si>
  <si>
    <t>张钰炯</t>
  </si>
  <si>
    <t>22225080</t>
  </si>
  <si>
    <t>第十届中国研究生能源装备创新设计大赛校级一等奖（排名2/5）</t>
  </si>
  <si>
    <t>翁嘉豪</t>
  </si>
  <si>
    <t>0.5（机械学院新大楼启动仪式志愿者）</t>
  </si>
  <si>
    <t>沈清扬</t>
  </si>
  <si>
    <t>22225099</t>
  </si>
  <si>
    <t>机械工程学院本科生专业确认志愿者</t>
  </si>
  <si>
    <t>邱少勇</t>
  </si>
  <si>
    <t>22225201</t>
  </si>
  <si>
    <t>参加柔性人工肌肉技术及机器人应用-教师发展论坛第40期-2023.5.12；参加高分辨激光测振与图像传感关键技术及应用讲座-教师发展第48期-2023.6.14</t>
  </si>
  <si>
    <t>伍宸豪</t>
  </si>
  <si>
    <t>22225098</t>
  </si>
  <si>
    <t>党支部宣传委员</t>
  </si>
  <si>
    <t>施锦磊</t>
  </si>
  <si>
    <t>浙大机械工程学院“体育月”系列赛事——夏季篮球对抗赛冠军</t>
  </si>
  <si>
    <t>党支部纪检委员</t>
  </si>
  <si>
    <t>项飞鹤</t>
  </si>
  <si>
    <t>2023年中国大学生机械工程创新创意大赛“明石杯”微纳传感技术与智能应用赛三等奖，排名第五</t>
  </si>
  <si>
    <t>郑舸帆</t>
  </si>
  <si>
    <t>22225045</t>
  </si>
  <si>
    <t>苏康乐</t>
  </si>
  <si>
    <t>22225048</t>
  </si>
  <si>
    <t>周文韬</t>
  </si>
  <si>
    <t>22225117</t>
  </si>
  <si>
    <t>丁浩然</t>
  </si>
  <si>
    <t>22225041</t>
  </si>
  <si>
    <t>学分不足20，无法参评</t>
  </si>
  <si>
    <t>封森文</t>
  </si>
  <si>
    <t>李斌磊</t>
  </si>
  <si>
    <t>凌天立</t>
  </si>
  <si>
    <t>非22博</t>
  </si>
  <si>
    <t>盘何旻</t>
  </si>
  <si>
    <t>直博四年级</t>
  </si>
  <si>
    <r>
      <rPr>
        <sz val="8"/>
        <color rgb="FF000000"/>
        <rFont val="宋体"/>
        <charset val="134"/>
      </rPr>
      <t>SCI(3,1,B),1</t>
    </r>
    <r>
      <rPr>
        <sz val="8"/>
        <color rgb="FF000000"/>
        <rFont val="宋体"/>
        <charset val="134"/>
      </rPr>
      <t>区</t>
    </r>
    <r>
      <rPr>
        <sz val="8"/>
        <color rgb="FF000000"/>
        <rFont val="宋体"/>
        <charset val="134"/>
      </rPr>
      <t>*3</t>
    </r>
    <r>
      <rPr>
        <sz val="8"/>
        <color rgb="FF000000"/>
        <rFont val="宋体"/>
        <charset val="134"/>
      </rPr>
      <t>；</t>
    </r>
    <r>
      <rPr>
        <sz val="8"/>
        <color rgb="FF000000"/>
        <rFont val="宋体"/>
        <charset val="134"/>
      </rPr>
      <t>SCI(1,</t>
    </r>
    <r>
      <rPr>
        <sz val="8"/>
        <color rgb="FF000000"/>
        <rFont val="宋体"/>
        <charset val="134"/>
      </rPr>
      <t>共一</t>
    </r>
    <r>
      <rPr>
        <sz val="8"/>
        <color rgb="FF000000"/>
        <rFont val="宋体"/>
        <charset val="134"/>
      </rPr>
      <t>,B),2</t>
    </r>
    <r>
      <rPr>
        <sz val="8"/>
        <color rgb="FF000000"/>
        <rFont val="宋体"/>
        <charset val="134"/>
      </rPr>
      <t>区</t>
    </r>
    <r>
      <rPr>
        <sz val="8"/>
        <color rgb="FF000000"/>
        <rFont val="宋体"/>
        <charset val="134"/>
      </rPr>
      <t>*1</t>
    </r>
    <r>
      <rPr>
        <sz val="8"/>
        <color rgb="FF000000"/>
        <rFont val="宋体"/>
        <charset val="134"/>
      </rPr>
      <t>；</t>
    </r>
    <r>
      <rPr>
        <sz val="8"/>
        <color rgb="FF000000"/>
        <rFont val="宋体"/>
        <charset val="134"/>
      </rPr>
      <t>SCI(1,1,D)</t>
    </r>
    <r>
      <rPr>
        <sz val="8"/>
        <color rgb="FF000000"/>
        <rFont val="宋体"/>
        <charset val="134"/>
      </rPr>
      <t>，</t>
    </r>
    <r>
      <rPr>
        <sz val="8"/>
        <color rgb="FF000000"/>
        <rFont val="宋体"/>
        <charset val="134"/>
      </rPr>
      <t>EI</t>
    </r>
    <r>
      <rPr>
        <sz val="8"/>
        <color rgb="FF000000"/>
        <rFont val="宋体"/>
        <charset val="134"/>
      </rPr>
      <t>会议</t>
    </r>
  </si>
  <si>
    <r>
      <rPr>
        <sz val="8"/>
        <color rgb="FF000000"/>
        <rFont val="宋体"/>
        <charset val="134"/>
      </rPr>
      <t>发明专利</t>
    </r>
    <r>
      <rPr>
        <sz val="8"/>
        <color rgb="FF000000"/>
        <rFont val="宋体"/>
        <charset val="134"/>
      </rPr>
      <t>(2,1,1</t>
    </r>
    <r>
      <rPr>
        <sz val="8"/>
        <color rgb="FF000000"/>
        <rFont val="宋体"/>
        <charset val="134"/>
      </rPr>
      <t>导</t>
    </r>
    <r>
      <rPr>
        <sz val="8"/>
        <color rgb="FF000000"/>
        <rFont val="宋体"/>
        <charset val="134"/>
      </rPr>
      <t>)</t>
    </r>
  </si>
  <si>
    <r>
      <rPr>
        <sz val="8"/>
        <color rgb="FF000000"/>
        <rFont val="宋体"/>
        <charset val="134"/>
      </rPr>
      <t>浙江大学机械工程学院</t>
    </r>
    <r>
      <rPr>
        <sz val="8"/>
        <color rgb="FF000000"/>
        <rFont val="宋体"/>
        <charset val="134"/>
      </rPr>
      <t>2023</t>
    </r>
    <r>
      <rPr>
        <sz val="8"/>
        <color rgb="FF000000"/>
        <rFont val="宋体"/>
        <charset val="134"/>
      </rPr>
      <t>年夏季篮球对抗赛</t>
    </r>
    <r>
      <rPr>
        <sz val="8"/>
        <color rgb="FF000000"/>
        <rFont val="宋体"/>
        <charset val="134"/>
      </rPr>
      <t>-</t>
    </r>
    <r>
      <rPr>
        <sz val="8"/>
        <color rgb="FF000000"/>
        <rFont val="宋体"/>
        <charset val="134"/>
      </rPr>
      <t>冠军</t>
    </r>
    <r>
      <rPr>
        <sz val="8"/>
        <color rgb="FF000000"/>
        <rFont val="宋体"/>
        <charset val="134"/>
      </rPr>
      <t>(</t>
    </r>
    <r>
      <rPr>
        <sz val="8"/>
        <color rgb="FF000000"/>
        <rFont val="宋体"/>
        <charset val="134"/>
      </rPr>
      <t>一等奖</t>
    </r>
    <r>
      <rPr>
        <sz val="8"/>
        <color rgb="FF000000"/>
        <rFont val="宋体"/>
        <charset val="134"/>
      </rPr>
      <t>)</t>
    </r>
  </si>
  <si>
    <t>刘海宇</t>
  </si>
  <si>
    <t>直博五年级</t>
  </si>
  <si>
    <r>
      <rPr>
        <sz val="8"/>
        <color rgb="FF000000"/>
        <rFont val="宋体"/>
        <charset val="134"/>
      </rPr>
      <t>SCI(2,1,B),</t>
    </r>
    <r>
      <rPr>
        <sz val="8"/>
        <color rgb="FF000000"/>
        <rFont val="宋体"/>
        <charset val="134"/>
      </rPr>
      <t>一区</t>
    </r>
    <r>
      <rPr>
        <sz val="8"/>
        <color rgb="FF000000"/>
        <rFont val="宋体"/>
        <charset val="134"/>
      </rPr>
      <t>*2</t>
    </r>
    <r>
      <rPr>
        <sz val="8"/>
        <color rgb="FF000000"/>
        <rFont val="宋体"/>
        <charset val="134"/>
      </rPr>
      <t>，</t>
    </r>
    <r>
      <rPr>
        <sz val="8"/>
        <color rgb="FF000000"/>
        <rFont val="宋体"/>
        <charset val="134"/>
      </rPr>
      <t>SCI(1,1,D)</t>
    </r>
    <r>
      <rPr>
        <sz val="8"/>
        <color rgb="FF000000"/>
        <rFont val="宋体"/>
        <charset val="134"/>
      </rPr>
      <t>，</t>
    </r>
    <r>
      <rPr>
        <sz val="8"/>
        <color rgb="FF000000"/>
        <rFont val="宋体"/>
        <charset val="134"/>
      </rPr>
      <t>EI</t>
    </r>
    <r>
      <rPr>
        <sz val="8"/>
        <color rgb="FF000000"/>
        <rFont val="宋体"/>
        <charset val="134"/>
      </rPr>
      <t>会议</t>
    </r>
  </si>
  <si>
    <r>
      <rPr>
        <sz val="8"/>
        <color rgb="FF000000"/>
        <rFont val="宋体"/>
        <charset val="134"/>
      </rPr>
      <t>发明专利</t>
    </r>
    <r>
      <rPr>
        <sz val="8"/>
        <color rgb="FF000000"/>
        <rFont val="宋体"/>
        <charset val="134"/>
      </rPr>
      <t>(2,2,1</t>
    </r>
    <r>
      <rPr>
        <sz val="8"/>
        <color rgb="FF000000"/>
        <rFont val="宋体"/>
        <charset val="134"/>
      </rPr>
      <t>导</t>
    </r>
    <r>
      <rPr>
        <sz val="8"/>
        <color rgb="FF000000"/>
        <rFont val="宋体"/>
        <charset val="134"/>
      </rPr>
      <t>)</t>
    </r>
  </si>
  <si>
    <t>郭政川</t>
  </si>
  <si>
    <t>普博三年级</t>
  </si>
  <si>
    <r>
      <rPr>
        <sz val="8"/>
        <color rgb="FF000000"/>
        <rFont val="宋体"/>
        <charset val="134"/>
      </rPr>
      <t>SCI(2,1,B)</t>
    </r>
    <r>
      <rPr>
        <sz val="8"/>
        <color rgb="FF000000"/>
        <rFont val="宋体"/>
        <charset val="134"/>
      </rPr>
      <t>，一区</t>
    </r>
  </si>
  <si>
    <t>志愿者（新大楼启用仪式）</t>
  </si>
  <si>
    <t>刘博</t>
  </si>
  <si>
    <r>
      <rPr>
        <sz val="8"/>
        <color rgb="FF000000"/>
        <rFont val="宋体"/>
        <charset val="134"/>
      </rPr>
      <t>SCI(1,1,B)</t>
    </r>
    <r>
      <rPr>
        <sz val="8"/>
        <color rgb="FF000000"/>
        <rFont val="宋体"/>
        <charset val="134"/>
      </rPr>
      <t>，</t>
    </r>
    <r>
      <rPr>
        <sz val="8"/>
        <color rgb="FF000000"/>
        <rFont val="宋体"/>
        <charset val="134"/>
      </rPr>
      <t>1</t>
    </r>
    <r>
      <rPr>
        <sz val="8"/>
        <color rgb="FF000000"/>
        <rFont val="宋体"/>
        <charset val="134"/>
      </rPr>
      <t>区</t>
    </r>
    <r>
      <rPr>
        <sz val="8"/>
        <color rgb="FF000000"/>
        <rFont val="宋体"/>
        <charset val="134"/>
      </rPr>
      <t>;SCI(1,1,B),3</t>
    </r>
    <r>
      <rPr>
        <sz val="8"/>
        <color rgb="FF000000"/>
        <rFont val="宋体"/>
        <charset val="134"/>
      </rPr>
      <t>区</t>
    </r>
  </si>
  <si>
    <r>
      <rPr>
        <sz val="8"/>
        <color rgb="FF000000"/>
        <rFont val="宋体"/>
        <charset val="134"/>
      </rPr>
      <t>发明专利</t>
    </r>
    <r>
      <rPr>
        <sz val="8"/>
        <color rgb="FF000000"/>
        <rFont val="宋体"/>
        <charset val="134"/>
      </rPr>
      <t>(2,1,1)</t>
    </r>
    <r>
      <rPr>
        <sz val="8"/>
        <color rgb="FF000000"/>
        <rFont val="宋体"/>
        <charset val="134"/>
      </rPr>
      <t>，软著</t>
    </r>
    <r>
      <rPr>
        <sz val="8"/>
        <color rgb="FF000000"/>
        <rFont val="宋体"/>
        <charset val="134"/>
      </rPr>
      <t>1</t>
    </r>
  </si>
  <si>
    <t>罗星</t>
  </si>
  <si>
    <t>机械制造及其自动化、18级</t>
  </si>
  <si>
    <t>B类一区SCI（1,1）；        
B类二区SCI（1,2,1导）；</t>
  </si>
  <si>
    <t>授权发明专利（1,2,1导）</t>
  </si>
  <si>
    <t>纪毓杨</t>
  </si>
  <si>
    <r>
      <rPr>
        <sz val="8"/>
        <color rgb="FF000000"/>
        <rFont val="宋体"/>
        <charset val="134"/>
      </rPr>
      <t>SCI(1,1,B)</t>
    </r>
    <r>
      <rPr>
        <sz val="8"/>
        <color rgb="FF000000"/>
        <rFont val="宋体"/>
        <charset val="134"/>
      </rPr>
      <t>，</t>
    </r>
    <r>
      <rPr>
        <sz val="8"/>
        <color rgb="FF000000"/>
        <rFont val="宋体"/>
        <charset val="134"/>
      </rPr>
      <t>1</t>
    </r>
    <r>
      <rPr>
        <sz val="8"/>
        <color rgb="FF000000"/>
        <rFont val="宋体"/>
        <charset val="134"/>
      </rPr>
      <t>区</t>
    </r>
  </si>
  <si>
    <r>
      <rPr>
        <sz val="8"/>
        <color rgb="FF000000"/>
        <rFont val="宋体"/>
        <charset val="134"/>
      </rPr>
      <t>发明专利（</t>
    </r>
    <r>
      <rPr>
        <sz val="8"/>
        <color rgb="FF000000"/>
        <rFont val="宋体"/>
        <charset val="134"/>
      </rPr>
      <t>3</t>
    </r>
    <r>
      <rPr>
        <sz val="8"/>
        <color rgb="FF000000"/>
        <rFont val="宋体"/>
        <charset val="134"/>
      </rPr>
      <t>，</t>
    </r>
    <r>
      <rPr>
        <sz val="8"/>
        <color rgb="FF000000"/>
        <rFont val="宋体"/>
        <charset val="134"/>
      </rPr>
      <t>2</t>
    </r>
    <r>
      <rPr>
        <sz val="8"/>
        <color rgb="FF000000"/>
        <rFont val="宋体"/>
        <charset val="134"/>
      </rPr>
      <t>，</t>
    </r>
    <r>
      <rPr>
        <sz val="8"/>
        <color rgb="FF000000"/>
        <rFont val="宋体"/>
        <charset val="134"/>
      </rPr>
      <t>1</t>
    </r>
    <r>
      <rPr>
        <sz val="8"/>
        <color rgb="FF000000"/>
        <rFont val="宋体"/>
        <charset val="134"/>
      </rPr>
      <t>导）；发明专利（</t>
    </r>
    <r>
      <rPr>
        <sz val="8"/>
        <color rgb="FF000000"/>
        <rFont val="宋体"/>
        <charset val="134"/>
      </rPr>
      <t>1</t>
    </r>
    <r>
      <rPr>
        <sz val="8"/>
        <color rgb="FF000000"/>
        <rFont val="宋体"/>
        <charset val="134"/>
      </rPr>
      <t>，</t>
    </r>
    <r>
      <rPr>
        <sz val="8"/>
        <color rgb="FF000000"/>
        <rFont val="宋体"/>
        <charset val="134"/>
      </rPr>
      <t>1</t>
    </r>
    <r>
      <rPr>
        <sz val="8"/>
        <color rgb="FF000000"/>
        <rFont val="宋体"/>
        <charset val="134"/>
      </rPr>
      <t>，</t>
    </r>
    <r>
      <rPr>
        <sz val="8"/>
        <color rgb="FF000000"/>
        <rFont val="宋体"/>
        <charset val="134"/>
      </rPr>
      <t>1</t>
    </r>
    <r>
      <rPr>
        <sz val="8"/>
        <color rgb="FF000000"/>
        <rFont val="宋体"/>
        <charset val="134"/>
      </rPr>
      <t>）</t>
    </r>
  </si>
  <si>
    <t>班级宣传委员</t>
  </si>
  <si>
    <t>王彦哲</t>
  </si>
  <si>
    <t>11725021</t>
  </si>
  <si>
    <t>机械制造及其自动化、17级</t>
  </si>
  <si>
    <t>SCI(2,1)（B类中科院1区1篇、2区1篇）</t>
  </si>
  <si>
    <t>周杰</t>
  </si>
  <si>
    <t>机械工程、20级普博</t>
  </si>
  <si>
    <t>SCI(3,1)；国际EI会议(1,1)</t>
  </si>
  <si>
    <t>王世航</t>
  </si>
  <si>
    <r>
      <rPr>
        <sz val="8"/>
        <color rgb="FF000000"/>
        <rFont val="宋体"/>
        <charset val="134"/>
      </rPr>
      <t>SCI(3,1,B),2</t>
    </r>
    <r>
      <rPr>
        <sz val="8"/>
        <color rgb="FF000000"/>
        <rFont val="宋体"/>
        <charset val="134"/>
      </rPr>
      <t>区</t>
    </r>
    <r>
      <rPr>
        <sz val="8"/>
        <color rgb="FF000000"/>
        <rFont val="宋体"/>
        <charset val="134"/>
      </rPr>
      <t>*1,3</t>
    </r>
    <r>
      <rPr>
        <sz val="8"/>
        <color rgb="FF000000"/>
        <rFont val="宋体"/>
        <charset val="134"/>
      </rPr>
      <t>区</t>
    </r>
    <r>
      <rPr>
        <sz val="8"/>
        <color rgb="FF000000"/>
        <rFont val="宋体"/>
        <charset val="134"/>
      </rPr>
      <t>*1</t>
    </r>
    <r>
      <rPr>
        <sz val="8"/>
        <color rgb="FF000000"/>
        <rFont val="宋体"/>
        <charset val="134"/>
      </rPr>
      <t>，</t>
    </r>
    <r>
      <rPr>
        <sz val="8"/>
        <color rgb="FF000000"/>
        <rFont val="宋体"/>
        <charset val="134"/>
      </rPr>
      <t>4</t>
    </r>
    <r>
      <rPr>
        <sz val="8"/>
        <color rgb="FF000000"/>
        <rFont val="宋体"/>
        <charset val="134"/>
      </rPr>
      <t>区</t>
    </r>
    <r>
      <rPr>
        <sz val="8"/>
        <color rgb="FF000000"/>
        <rFont val="宋体"/>
        <charset val="134"/>
      </rPr>
      <t>*1</t>
    </r>
  </si>
  <si>
    <t>纪凯鹏</t>
  </si>
  <si>
    <r>
      <rPr>
        <sz val="8"/>
        <color rgb="FF000000"/>
        <rFont val="宋体"/>
        <charset val="134"/>
      </rPr>
      <t>发明专利</t>
    </r>
    <r>
      <rPr>
        <sz val="8"/>
        <color rgb="FF000000"/>
        <rFont val="宋体"/>
        <charset val="134"/>
      </rPr>
      <t>(2,2,1</t>
    </r>
    <r>
      <rPr>
        <sz val="8"/>
        <color rgb="FF000000"/>
        <rFont val="宋体"/>
        <charset val="134"/>
      </rPr>
      <t>导</t>
    </r>
    <r>
      <rPr>
        <sz val="8"/>
        <color rgb="FF000000"/>
        <rFont val="宋体"/>
        <charset val="134"/>
      </rPr>
      <t>)</t>
    </r>
    <r>
      <rPr>
        <sz val="8"/>
        <color rgb="FF000000"/>
        <rFont val="宋体"/>
        <charset val="134"/>
      </rPr>
      <t>；软著（</t>
    </r>
    <r>
      <rPr>
        <sz val="8"/>
        <color rgb="FF000000"/>
        <rFont val="宋体"/>
        <charset val="134"/>
      </rPr>
      <t>2</t>
    </r>
    <r>
      <rPr>
        <sz val="8"/>
        <color rgb="FF000000"/>
        <rFont val="宋体"/>
        <charset val="134"/>
      </rPr>
      <t>）</t>
    </r>
  </si>
  <si>
    <r>
      <rPr>
        <sz val="8"/>
        <color rgb="FF000000"/>
        <rFont val="宋体"/>
        <charset val="134"/>
      </rPr>
      <t>2022</t>
    </r>
    <r>
      <rPr>
        <sz val="8"/>
        <color rgb="FF000000"/>
        <rFont val="宋体"/>
        <charset val="134"/>
      </rPr>
      <t>年排球三好杯第三名</t>
    </r>
  </si>
  <si>
    <t>党支部组织委员</t>
  </si>
  <si>
    <t>李元戎</t>
  </si>
  <si>
    <r>
      <rPr>
        <sz val="8"/>
        <color rgb="FF000000"/>
        <rFont val="宋体"/>
        <charset val="134"/>
      </rPr>
      <t>SCI (1,1,</t>
    </r>
    <r>
      <rPr>
        <sz val="8"/>
        <color rgb="FF000000"/>
        <rFont val="宋体"/>
        <charset val="134"/>
      </rPr>
      <t>共一，</t>
    </r>
    <r>
      <rPr>
        <sz val="8"/>
        <color rgb="FF000000"/>
        <rFont val="宋体"/>
        <charset val="134"/>
      </rPr>
      <t>B</t>
    </r>
    <r>
      <rPr>
        <sz val="8"/>
        <color rgb="FF000000"/>
        <rFont val="宋体"/>
        <charset val="134"/>
      </rPr>
      <t>），</t>
    </r>
    <r>
      <rPr>
        <sz val="8"/>
        <color rgb="FF000000"/>
        <rFont val="宋体"/>
        <charset val="134"/>
      </rPr>
      <t>SCI (1,1,B</t>
    </r>
    <r>
      <rPr>
        <sz val="8"/>
        <color rgb="FF000000"/>
        <rFont val="宋体"/>
        <charset val="134"/>
      </rPr>
      <t>）</t>
    </r>
  </si>
  <si>
    <r>
      <rPr>
        <sz val="8"/>
        <color rgb="FF000000"/>
        <rFont val="宋体"/>
        <charset val="134"/>
      </rPr>
      <t>学院学术会议</t>
    </r>
    <r>
      <rPr>
        <sz val="8"/>
        <color rgb="FF000000"/>
        <rFont val="宋体"/>
        <charset val="134"/>
      </rPr>
      <t>BDMC2023,0.5</t>
    </r>
  </si>
  <si>
    <t>刘念</t>
  </si>
  <si>
    <r>
      <rPr>
        <sz val="8"/>
        <color rgb="FF000000"/>
        <rFont val="宋体"/>
        <charset val="134"/>
      </rPr>
      <t>SCI (1,1,</t>
    </r>
    <r>
      <rPr>
        <sz val="8"/>
        <color rgb="FF000000"/>
        <rFont val="宋体"/>
        <charset val="134"/>
      </rPr>
      <t>共一，</t>
    </r>
    <r>
      <rPr>
        <sz val="8"/>
        <color rgb="FF000000"/>
        <rFont val="宋体"/>
        <charset val="134"/>
      </rPr>
      <t>B</t>
    </r>
    <r>
      <rPr>
        <sz val="8"/>
        <color rgb="FF000000"/>
        <rFont val="宋体"/>
        <charset val="134"/>
      </rPr>
      <t>），</t>
    </r>
    <r>
      <rPr>
        <sz val="8"/>
        <color rgb="FF000000"/>
        <rFont val="宋体"/>
        <charset val="134"/>
      </rPr>
      <t>SCI (1,1,B</t>
    </r>
    <r>
      <rPr>
        <sz val="8"/>
        <color rgb="FF000000"/>
        <rFont val="宋体"/>
        <charset val="134"/>
      </rPr>
      <t>），一区</t>
    </r>
    <r>
      <rPr>
        <sz val="8"/>
        <color rgb="FF000000"/>
        <rFont val="宋体"/>
        <charset val="134"/>
      </rPr>
      <t>*2</t>
    </r>
  </si>
  <si>
    <t>赵博闻</t>
  </si>
  <si>
    <t>12225006</t>
  </si>
  <si>
    <t>机械工程、22级硕转博</t>
  </si>
  <si>
    <t>SCI（1,1,一区）</t>
  </si>
  <si>
    <t>中国研究生机器人创新设计大赛校赛三等奖（1）</t>
  </si>
  <si>
    <t>发明专利（1,2,1导）</t>
  </si>
  <si>
    <t>志愿者活动（4次）2分
学术报告会（4次）2分
总计4分</t>
  </si>
  <si>
    <t>梁锐</t>
  </si>
  <si>
    <t>机械工程、20级</t>
  </si>
  <si>
    <t>B类二区SCI(1，2，1导)
B类三区SCI(1，1)</t>
  </si>
  <si>
    <t>宣凌锋</t>
  </si>
  <si>
    <r>
      <rPr>
        <sz val="8"/>
        <color rgb="FF000000"/>
        <rFont val="宋体"/>
        <charset val="134"/>
      </rPr>
      <t>SCI(1,1,B),1</t>
    </r>
    <r>
      <rPr>
        <sz val="8"/>
        <color rgb="FF000000"/>
        <rFont val="宋体"/>
        <charset val="134"/>
      </rPr>
      <t>区</t>
    </r>
  </si>
  <si>
    <t>胡玘瑞</t>
  </si>
  <si>
    <r>
      <rPr>
        <sz val="8"/>
        <color rgb="FF000000"/>
        <rFont val="宋体"/>
        <charset val="134"/>
      </rPr>
      <t>SCI(1,1,B), 2</t>
    </r>
    <r>
      <rPr>
        <sz val="8"/>
        <color rgb="FF000000"/>
        <rFont val="宋体"/>
        <charset val="134"/>
      </rPr>
      <t>区</t>
    </r>
  </si>
  <si>
    <r>
      <rPr>
        <sz val="8"/>
        <color rgb="FF000000"/>
        <rFont val="宋体"/>
        <charset val="134"/>
      </rPr>
      <t>发明专利（</t>
    </r>
    <r>
      <rPr>
        <sz val="8"/>
        <color rgb="FF000000"/>
        <rFont val="宋体"/>
        <charset val="134"/>
      </rPr>
      <t>2,1</t>
    </r>
    <r>
      <rPr>
        <sz val="8"/>
        <color rgb="FF000000"/>
        <rFont val="宋体"/>
        <charset val="134"/>
      </rPr>
      <t>）</t>
    </r>
  </si>
  <si>
    <t>吴琼</t>
  </si>
  <si>
    <t>俞振炀</t>
  </si>
  <si>
    <t>直博三年级</t>
  </si>
  <si>
    <r>
      <rPr>
        <sz val="8"/>
        <color rgb="FF000000"/>
        <rFont val="宋体"/>
        <charset val="134"/>
      </rPr>
      <t>SCI(1,2,1</t>
    </r>
    <r>
      <rPr>
        <sz val="8"/>
        <color rgb="FF000000"/>
        <rFont val="宋体"/>
        <charset val="134"/>
      </rPr>
      <t>导，</t>
    </r>
    <r>
      <rPr>
        <sz val="8"/>
        <color rgb="FF000000"/>
        <rFont val="宋体"/>
        <charset val="134"/>
      </rPr>
      <t>B)</t>
    </r>
  </si>
  <si>
    <t>王云江</t>
  </si>
  <si>
    <r>
      <rPr>
        <sz val="8"/>
        <color rgb="FF000000"/>
        <rFont val="宋体"/>
        <charset val="134"/>
      </rPr>
      <t>SCI(1,1,B，共一)</t>
    </r>
    <r>
      <rPr>
        <sz val="8"/>
        <color rgb="FF000000"/>
        <rFont val="宋体"/>
        <charset val="134"/>
      </rPr>
      <t>，</t>
    </r>
    <r>
      <rPr>
        <sz val="8"/>
        <color rgb="FF000000"/>
        <rFont val="宋体"/>
        <charset val="134"/>
      </rPr>
      <t>2</t>
    </r>
    <r>
      <rPr>
        <sz val="8"/>
        <color rgb="FF000000"/>
        <rFont val="宋体"/>
        <charset val="134"/>
      </rPr>
      <t>区</t>
    </r>
  </si>
  <si>
    <r>
      <rPr>
        <sz val="8"/>
        <color rgb="FF000000"/>
        <rFont val="宋体"/>
        <charset val="134"/>
      </rPr>
      <t>第五届机器人创新设计大赛国赛二等奖（</t>
    </r>
    <r>
      <rPr>
        <sz val="8"/>
        <color rgb="FF000000"/>
        <rFont val="宋体"/>
        <charset val="134"/>
      </rPr>
      <t>1</t>
    </r>
    <r>
      <rPr>
        <sz val="8"/>
        <color rgb="FF000000"/>
        <rFont val="宋体"/>
        <charset val="134"/>
      </rPr>
      <t>，</t>
    </r>
    <r>
      <rPr>
        <sz val="8"/>
        <color rgb="FF000000"/>
        <rFont val="宋体"/>
        <charset val="134"/>
      </rPr>
      <t>3</t>
    </r>
    <r>
      <rPr>
        <sz val="8"/>
        <color rgb="FF000000"/>
        <rFont val="宋体"/>
        <charset val="134"/>
      </rPr>
      <t>）</t>
    </r>
  </si>
  <si>
    <t>李坰其</t>
  </si>
  <si>
    <t>SCI(1,1,B)</t>
  </si>
  <si>
    <r>
      <rPr>
        <sz val="8"/>
        <color rgb="FF000000"/>
        <rFont val="宋体"/>
        <charset val="134"/>
      </rPr>
      <t>第八届中国国际</t>
    </r>
    <r>
      <rPr>
        <sz val="8"/>
        <color rgb="FF000000"/>
        <rFont val="宋体"/>
        <charset val="134"/>
      </rPr>
      <t>“</t>
    </r>
    <r>
      <rPr>
        <sz val="8"/>
        <color rgb="FF000000"/>
        <rFont val="宋体"/>
        <charset val="134"/>
      </rPr>
      <t>互联网</t>
    </r>
    <r>
      <rPr>
        <sz val="8"/>
        <color rgb="FF000000"/>
        <rFont val="宋体"/>
        <charset val="134"/>
      </rPr>
      <t>+”</t>
    </r>
    <r>
      <rPr>
        <sz val="8"/>
        <color rgb="FF000000"/>
        <rFont val="宋体"/>
        <charset val="134"/>
      </rPr>
      <t>大学生创新创业大赛全国金奖（</t>
    </r>
    <r>
      <rPr>
        <sz val="8"/>
        <color rgb="FF000000"/>
        <rFont val="宋体"/>
        <charset val="134"/>
      </rPr>
      <t>1,1</t>
    </r>
    <r>
      <rPr>
        <sz val="8"/>
        <color rgb="FF000000"/>
        <rFont val="宋体"/>
        <charset val="134"/>
      </rPr>
      <t>）</t>
    </r>
  </si>
  <si>
    <t>牛成成</t>
  </si>
  <si>
    <r>
      <rPr>
        <sz val="8"/>
        <color rgb="FF000000"/>
        <rFont val="宋体"/>
        <charset val="134"/>
      </rPr>
      <t xml:space="preserve">SCI </t>
    </r>
    <r>
      <rPr>
        <sz val="8"/>
        <color rgb="FF000000"/>
        <rFont val="宋体"/>
        <charset val="134"/>
      </rPr>
      <t>（</t>
    </r>
    <r>
      <rPr>
        <sz val="8"/>
        <color rgb="FF000000"/>
        <rFont val="宋体"/>
        <charset val="134"/>
      </rPr>
      <t>1,1,B</t>
    </r>
    <r>
      <rPr>
        <sz val="8"/>
        <color rgb="FF000000"/>
        <rFont val="宋体"/>
        <charset val="134"/>
      </rPr>
      <t>）二区；</t>
    </r>
    <r>
      <rPr>
        <sz val="8"/>
        <color rgb="FF000000"/>
        <rFont val="宋体"/>
        <charset val="134"/>
      </rPr>
      <t>EI</t>
    </r>
    <r>
      <rPr>
        <sz val="8"/>
        <color rgb="FF000000"/>
        <rFont val="宋体"/>
        <charset val="134"/>
      </rPr>
      <t>（</t>
    </r>
    <r>
      <rPr>
        <sz val="8"/>
        <color rgb="FF000000"/>
        <rFont val="宋体"/>
        <charset val="134"/>
      </rPr>
      <t>1,1,D</t>
    </r>
    <r>
      <rPr>
        <sz val="8"/>
        <color rgb="FF000000"/>
        <rFont val="宋体"/>
        <charset val="134"/>
      </rPr>
      <t>）</t>
    </r>
  </si>
  <si>
    <t>张中坛</t>
  </si>
  <si>
    <r>
      <rPr>
        <sz val="8"/>
        <color rgb="FF000000"/>
        <rFont val="宋体"/>
        <charset val="134"/>
      </rPr>
      <t>SCI(1,1,B),2</t>
    </r>
    <r>
      <rPr>
        <sz val="8"/>
        <color rgb="FF000000"/>
        <rFont val="宋体"/>
        <charset val="134"/>
      </rPr>
      <t>区</t>
    </r>
  </si>
  <si>
    <r>
      <rPr>
        <sz val="8"/>
        <color rgb="FF000000"/>
        <rFont val="宋体"/>
        <charset val="134"/>
      </rPr>
      <t>2023</t>
    </r>
    <r>
      <rPr>
        <sz val="8"/>
        <color rgb="FF000000"/>
        <rFont val="宋体"/>
        <charset val="134"/>
      </rPr>
      <t>年中国大学生机械工程创新创意大赛</t>
    </r>
    <r>
      <rPr>
        <sz val="8"/>
        <color rgb="FF000000"/>
        <rFont val="宋体"/>
        <charset val="134"/>
      </rPr>
      <t>“</t>
    </r>
    <r>
      <rPr>
        <sz val="8"/>
        <color rgb="FF000000"/>
        <rFont val="宋体"/>
        <charset val="134"/>
      </rPr>
      <t>明石杯</t>
    </r>
    <r>
      <rPr>
        <sz val="8"/>
        <color rgb="FF000000"/>
        <rFont val="宋体"/>
        <charset val="134"/>
      </rPr>
      <t>”</t>
    </r>
    <r>
      <rPr>
        <sz val="8"/>
        <color rgb="FF000000"/>
        <rFont val="宋体"/>
        <charset val="134"/>
      </rPr>
      <t>微纳传感技术与智能应用赛（</t>
    </r>
    <r>
      <rPr>
        <sz val="8"/>
        <color rgb="FF000000"/>
        <rFont val="宋体"/>
        <charset val="134"/>
      </rPr>
      <t>3</t>
    </r>
    <r>
      <rPr>
        <sz val="8"/>
        <color rgb="FF000000"/>
        <rFont val="宋体"/>
        <charset val="134"/>
      </rPr>
      <t>，</t>
    </r>
    <r>
      <rPr>
        <sz val="8"/>
        <color rgb="FF000000"/>
        <rFont val="宋体"/>
        <charset val="134"/>
      </rPr>
      <t>3</t>
    </r>
    <r>
      <rPr>
        <sz val="8"/>
        <color rgb="FF000000"/>
        <rFont val="宋体"/>
        <charset val="134"/>
      </rPr>
      <t>）</t>
    </r>
  </si>
  <si>
    <r>
      <rPr>
        <sz val="8"/>
        <color rgb="FF000000"/>
        <rFont val="宋体"/>
        <charset val="134"/>
      </rPr>
      <t>参加学院举办学术会议</t>
    </r>
    <r>
      <rPr>
        <sz val="8"/>
        <color rgb="FF000000"/>
        <rFont val="宋体"/>
        <charset val="134"/>
      </rPr>
      <t>ICIRA</t>
    </r>
    <r>
      <rPr>
        <sz val="8"/>
        <color rgb="FF000000"/>
        <rFont val="宋体"/>
        <charset val="134"/>
      </rPr>
      <t>，</t>
    </r>
    <r>
      <rPr>
        <sz val="8"/>
        <color rgb="FF000000"/>
        <rFont val="宋体"/>
        <charset val="134"/>
      </rPr>
      <t>0.5</t>
    </r>
  </si>
  <si>
    <t>周辰</t>
  </si>
  <si>
    <t>机械制造及其自动化、19级普博</t>
  </si>
  <si>
    <t>B类 SCI(1,2,1导)</t>
  </si>
  <si>
    <t>纪律委员</t>
  </si>
  <si>
    <t>高若翔</t>
  </si>
  <si>
    <r>
      <rPr>
        <sz val="8"/>
        <color rgb="FF000000"/>
        <rFont val="宋体"/>
        <charset val="134"/>
      </rPr>
      <t>参加志愿者活动（新大楼启动仪式）</t>
    </r>
    <r>
      <rPr>
        <sz val="8"/>
        <color rgb="FF000000"/>
        <rFont val="宋体"/>
        <charset val="134"/>
      </rPr>
      <t>0.5</t>
    </r>
    <r>
      <rPr>
        <sz val="8"/>
        <color rgb="FF000000"/>
        <rFont val="宋体"/>
        <charset val="134"/>
      </rPr>
      <t>分</t>
    </r>
  </si>
  <si>
    <t>刘凡</t>
  </si>
  <si>
    <t>机械工程、21级硕转博</t>
  </si>
  <si>
    <t>SCI(1,1)  B类</t>
  </si>
  <si>
    <t>童希</t>
  </si>
  <si>
    <t>机械制造及其自动化、19级</t>
  </si>
  <si>
    <t>SCI(1,2,1导)</t>
  </si>
  <si>
    <t>何超凡</t>
  </si>
  <si>
    <r>
      <rPr>
        <sz val="8"/>
        <color rgb="FF000000"/>
        <rFont val="宋体"/>
        <charset val="134"/>
      </rPr>
      <t>SCI (1,1,</t>
    </r>
    <r>
      <rPr>
        <sz val="8"/>
        <color rgb="FF000000"/>
        <rFont val="宋体"/>
        <charset val="134"/>
      </rPr>
      <t>共一，</t>
    </r>
    <r>
      <rPr>
        <sz val="8"/>
        <color rgb="FF000000"/>
        <rFont val="宋体"/>
        <charset val="134"/>
      </rPr>
      <t>B</t>
    </r>
    <r>
      <rPr>
        <sz val="8"/>
        <color rgb="FF000000"/>
        <rFont val="宋体"/>
        <charset val="134"/>
      </rPr>
      <t>），一区</t>
    </r>
    <r>
      <rPr>
        <sz val="8"/>
        <color rgb="FF000000"/>
        <rFont val="宋体"/>
        <charset val="134"/>
      </rPr>
      <t>*2</t>
    </r>
  </si>
  <si>
    <t>李雪梅</t>
  </si>
  <si>
    <t>班级心理委员</t>
  </si>
  <si>
    <t>唐道梵</t>
  </si>
  <si>
    <t>何晶</t>
  </si>
  <si>
    <t>普博四年级</t>
  </si>
  <si>
    <t>吕晨昕</t>
  </si>
  <si>
    <r>
      <rPr>
        <sz val="8"/>
        <color rgb="FF000000"/>
        <rFont val="宋体"/>
        <charset val="134"/>
      </rPr>
      <t>SCI(1,1,</t>
    </r>
    <r>
      <rPr>
        <sz val="8"/>
        <color rgb="FF000000"/>
        <rFont val="宋体"/>
        <charset val="134"/>
      </rPr>
      <t>共一，</t>
    </r>
    <r>
      <rPr>
        <sz val="8"/>
        <color rgb="FF000000"/>
        <rFont val="宋体"/>
        <charset val="134"/>
      </rPr>
      <t>B)</t>
    </r>
    <r>
      <rPr>
        <sz val="8"/>
        <color rgb="FF000000"/>
        <rFont val="宋体"/>
        <charset val="134"/>
      </rPr>
      <t>，</t>
    </r>
    <r>
      <rPr>
        <sz val="8"/>
        <color rgb="FF000000"/>
        <rFont val="宋体"/>
        <charset val="134"/>
      </rPr>
      <t>1</t>
    </r>
    <r>
      <rPr>
        <sz val="8"/>
        <color rgb="FF000000"/>
        <rFont val="宋体"/>
        <charset val="134"/>
      </rPr>
      <t>区</t>
    </r>
  </si>
  <si>
    <t>章家豪</t>
  </si>
  <si>
    <r>
      <rPr>
        <sz val="8"/>
        <color rgb="FF000000"/>
        <rFont val="宋体"/>
        <charset val="134"/>
      </rPr>
      <t>SCI</t>
    </r>
    <r>
      <rPr>
        <sz val="8"/>
        <color rgb="FF000000"/>
        <rFont val="宋体"/>
        <charset val="134"/>
      </rPr>
      <t>（</t>
    </r>
    <r>
      <rPr>
        <sz val="8"/>
        <color rgb="FF000000"/>
        <rFont val="宋体"/>
        <charset val="134"/>
      </rPr>
      <t>1,1</t>
    </r>
    <r>
      <rPr>
        <sz val="8"/>
        <color rgb="FF000000"/>
        <rFont val="宋体"/>
        <charset val="134"/>
      </rPr>
      <t>，共一，</t>
    </r>
    <r>
      <rPr>
        <sz val="8"/>
        <color rgb="FF000000"/>
        <rFont val="宋体"/>
        <charset val="134"/>
      </rPr>
      <t>B</t>
    </r>
    <r>
      <rPr>
        <sz val="8"/>
        <color rgb="FF000000"/>
        <rFont val="宋体"/>
        <charset val="134"/>
      </rPr>
      <t>）一区</t>
    </r>
  </si>
  <si>
    <t>康为民</t>
  </si>
  <si>
    <t>硕转博四年级</t>
  </si>
  <si>
    <r>
      <rPr>
        <sz val="8"/>
        <color rgb="FF000000"/>
        <rFont val="宋体"/>
        <charset val="134"/>
      </rPr>
      <t>SCI</t>
    </r>
    <r>
      <rPr>
        <sz val="8"/>
        <color rgb="FF000000"/>
        <rFont val="宋体"/>
        <charset val="134"/>
      </rPr>
      <t>（</t>
    </r>
    <r>
      <rPr>
        <sz val="8"/>
        <color rgb="FF000000"/>
        <rFont val="宋体"/>
        <charset val="134"/>
      </rPr>
      <t>1</t>
    </r>
    <r>
      <rPr>
        <sz val="8"/>
        <color rgb="FF000000"/>
        <rFont val="宋体"/>
        <charset val="134"/>
      </rPr>
      <t>，</t>
    </r>
    <r>
      <rPr>
        <sz val="8"/>
        <color rgb="FF000000"/>
        <rFont val="宋体"/>
        <charset val="134"/>
      </rPr>
      <t>2</t>
    </r>
    <r>
      <rPr>
        <sz val="8"/>
        <color rgb="FF000000"/>
        <rFont val="宋体"/>
        <charset val="134"/>
      </rPr>
      <t>，</t>
    </r>
    <r>
      <rPr>
        <sz val="8"/>
        <color rgb="FF000000"/>
        <rFont val="宋体"/>
        <charset val="134"/>
      </rPr>
      <t>1</t>
    </r>
    <r>
      <rPr>
        <sz val="8"/>
        <color rgb="FF000000"/>
        <rFont val="宋体"/>
        <charset val="134"/>
      </rPr>
      <t>导）</t>
    </r>
    <r>
      <rPr>
        <sz val="8"/>
        <color rgb="FF000000"/>
        <rFont val="宋体"/>
        <charset val="134"/>
      </rPr>
      <t>B</t>
    </r>
    <r>
      <rPr>
        <sz val="8"/>
        <color rgb="FF000000"/>
        <rFont val="宋体"/>
        <charset val="134"/>
      </rPr>
      <t>类，</t>
    </r>
    <r>
      <rPr>
        <sz val="8"/>
        <color rgb="FF000000"/>
        <rFont val="宋体"/>
        <charset val="134"/>
      </rPr>
      <t>3</t>
    </r>
    <r>
      <rPr>
        <sz val="8"/>
        <color rgb="FF000000"/>
        <rFont val="宋体"/>
        <charset val="134"/>
      </rPr>
      <t>区</t>
    </r>
  </si>
  <si>
    <t>胡逸波</t>
  </si>
  <si>
    <t>发明专利（2,2,1导）</t>
  </si>
  <si>
    <t>组织委员</t>
  </si>
  <si>
    <t>程启超</t>
  </si>
  <si>
    <t>B类四区，SCI(1,1)
C类SCI会议(1,1)</t>
  </si>
  <si>
    <t>金杰</t>
  </si>
  <si>
    <t>EI(1,1,D)</t>
  </si>
  <si>
    <r>
      <rPr>
        <sz val="8"/>
        <color rgb="FF000000"/>
        <rFont val="宋体"/>
        <charset val="134"/>
      </rPr>
      <t>2023</t>
    </r>
    <r>
      <rPr>
        <sz val="8"/>
        <color rgb="FF000000"/>
        <rFont val="宋体"/>
        <charset val="134"/>
      </rPr>
      <t>年中国大学生机械工程创新创意大赛</t>
    </r>
    <r>
      <rPr>
        <sz val="8"/>
        <color rgb="FF000000"/>
        <rFont val="宋体"/>
        <charset val="134"/>
      </rPr>
      <t>“</t>
    </r>
    <r>
      <rPr>
        <sz val="8"/>
        <color rgb="FF000000"/>
        <rFont val="宋体"/>
        <charset val="134"/>
      </rPr>
      <t>明石杯</t>
    </r>
    <r>
      <rPr>
        <sz val="8"/>
        <color rgb="FF000000"/>
        <rFont val="宋体"/>
        <charset val="134"/>
      </rPr>
      <t>”</t>
    </r>
    <r>
      <rPr>
        <sz val="8"/>
        <color rgb="FF000000"/>
        <rFont val="宋体"/>
        <charset val="134"/>
      </rPr>
      <t>微纳传感技术与智能应用赛（</t>
    </r>
    <r>
      <rPr>
        <sz val="8"/>
        <color rgb="FF000000"/>
        <rFont val="宋体"/>
        <charset val="134"/>
      </rPr>
      <t>3,1</t>
    </r>
    <r>
      <rPr>
        <sz val="8"/>
        <color rgb="FF000000"/>
        <rFont val="宋体"/>
        <charset val="134"/>
      </rPr>
      <t>）</t>
    </r>
  </si>
  <si>
    <r>
      <rPr>
        <sz val="8"/>
        <color rgb="FF000000"/>
        <rFont val="宋体"/>
        <charset val="134"/>
      </rPr>
      <t>发明专利（</t>
    </r>
    <r>
      <rPr>
        <sz val="8"/>
        <color rgb="FF000000"/>
        <rFont val="宋体"/>
        <charset val="134"/>
      </rPr>
      <t>1,2,1</t>
    </r>
    <r>
      <rPr>
        <sz val="8"/>
        <color rgb="FF000000"/>
        <rFont val="宋体"/>
        <charset val="134"/>
      </rPr>
      <t>导）</t>
    </r>
  </si>
  <si>
    <t>黄沁妮</t>
  </si>
  <si>
    <t>D类(1,1)</t>
  </si>
  <si>
    <t>发明专利(1,2,1导)</t>
  </si>
  <si>
    <t>文体委员</t>
  </si>
  <si>
    <t>肖璇</t>
  </si>
  <si>
    <r>
      <rPr>
        <sz val="8"/>
        <color rgb="FF000000"/>
        <rFont val="宋体"/>
        <charset val="134"/>
      </rPr>
      <t>第五届机器人创新设计大赛国赛二等奖（</t>
    </r>
    <r>
      <rPr>
        <sz val="8"/>
        <color rgb="FF000000"/>
        <rFont val="宋体"/>
        <charset val="134"/>
      </rPr>
      <t>1</t>
    </r>
    <r>
      <rPr>
        <sz val="8"/>
        <color rgb="FF000000"/>
        <rFont val="宋体"/>
        <charset val="134"/>
      </rPr>
      <t>，</t>
    </r>
    <r>
      <rPr>
        <sz val="8"/>
        <color rgb="FF000000"/>
        <rFont val="宋体"/>
        <charset val="134"/>
      </rPr>
      <t>1</t>
    </r>
    <r>
      <rPr>
        <sz val="8"/>
        <color rgb="FF000000"/>
        <rFont val="宋体"/>
        <charset val="134"/>
      </rPr>
      <t>）</t>
    </r>
  </si>
  <si>
    <t>吴浩然</t>
  </si>
  <si>
    <t>胡家荣</t>
  </si>
  <si>
    <t>夏硕</t>
  </si>
  <si>
    <t>硕转博三年级</t>
  </si>
  <si>
    <t>迎亚运民乐专场演出；在甬校庆演出；舟山专场校庆演出；开学典礼演出</t>
  </si>
  <si>
    <r>
      <rPr>
        <sz val="8"/>
        <color rgb="FF000000"/>
        <rFont val="宋体"/>
        <charset val="134"/>
      </rPr>
      <t>制造硕士</t>
    </r>
    <r>
      <rPr>
        <sz val="8"/>
        <color rgb="FF000000"/>
        <rFont val="宋体"/>
        <charset val="134"/>
      </rPr>
      <t>2</t>
    </r>
    <r>
      <rPr>
        <sz val="8"/>
        <color rgb="FF000000"/>
        <rFont val="宋体"/>
        <charset val="134"/>
      </rPr>
      <t>班班长</t>
    </r>
  </si>
  <si>
    <r>
      <rPr>
        <sz val="8"/>
        <color rgb="FF000000"/>
        <rFont val="宋体"/>
        <charset val="134"/>
      </rPr>
      <t>疫情银泉志愿者，</t>
    </r>
    <r>
      <rPr>
        <sz val="8"/>
        <color rgb="FF000000"/>
        <rFont val="宋体"/>
        <charset val="134"/>
      </rPr>
      <t>2</t>
    </r>
    <r>
      <rPr>
        <sz val="8"/>
        <color rgb="FF000000"/>
        <rFont val="宋体"/>
        <charset val="134"/>
      </rPr>
      <t>分</t>
    </r>
  </si>
  <si>
    <t>冯子璇</t>
  </si>
  <si>
    <t>机械工程、21级</t>
  </si>
  <si>
    <t>软件著作权（1，1）</t>
  </si>
  <si>
    <t>制造所博士研究生第二党支部宣传委员</t>
  </si>
  <si>
    <t>韦逍遥</t>
  </si>
  <si>
    <t>D（1,1）</t>
  </si>
  <si>
    <t>寿烨俊</t>
  </si>
  <si>
    <t>机制博二党支部书记</t>
  </si>
  <si>
    <t>董宁国</t>
  </si>
  <si>
    <t>硕转博五年级</t>
  </si>
  <si>
    <t>班长</t>
  </si>
  <si>
    <t>梁森</t>
  </si>
  <si>
    <t>校运会800m第4，1500m第7</t>
  </si>
  <si>
    <t>沈铃锋</t>
  </si>
  <si>
    <t>心理委员</t>
  </si>
  <si>
    <t>丁泽泉</t>
  </si>
  <si>
    <t>班级组织委员</t>
  </si>
  <si>
    <t>翁晨昕</t>
  </si>
  <si>
    <r>
      <rPr>
        <sz val="8"/>
        <color rgb="FF000000"/>
        <rFont val="宋体"/>
        <charset val="134"/>
      </rPr>
      <t>浙江大学</t>
    </r>
    <r>
      <rPr>
        <sz val="8"/>
        <color rgb="FF000000"/>
        <rFont val="宋体"/>
        <charset val="134"/>
      </rPr>
      <t>2023</t>
    </r>
    <r>
      <rPr>
        <sz val="8"/>
        <color rgb="FF000000"/>
        <rFont val="宋体"/>
        <charset val="134"/>
      </rPr>
      <t>年研究生</t>
    </r>
    <r>
      <rPr>
        <sz val="8"/>
        <color rgb="FF000000"/>
        <rFont val="宋体"/>
        <charset val="134"/>
      </rPr>
      <t>“</t>
    </r>
    <r>
      <rPr>
        <sz val="8"/>
        <color rgb="FF000000"/>
        <rFont val="宋体"/>
        <charset val="134"/>
      </rPr>
      <t>三好杯</t>
    </r>
    <r>
      <rPr>
        <sz val="8"/>
        <color rgb="FF000000"/>
        <rFont val="宋体"/>
        <charset val="134"/>
      </rPr>
      <t>”</t>
    </r>
    <r>
      <rPr>
        <sz val="8"/>
        <color rgb="FF000000"/>
        <rFont val="宋体"/>
        <charset val="134"/>
      </rPr>
      <t>羽毛球赛男子双打第五名</t>
    </r>
  </si>
  <si>
    <t>潘毅峰</t>
  </si>
  <si>
    <t>王浩丞</t>
  </si>
  <si>
    <t>孙佳浩</t>
  </si>
  <si>
    <t>苑泽宇</t>
  </si>
  <si>
    <t>11925013</t>
  </si>
  <si>
    <t>吴呈锦</t>
  </si>
  <si>
    <t>12125032</t>
  </si>
  <si>
    <t>机械工程、21级普博</t>
  </si>
  <si>
    <t>刘国峰</t>
  </si>
  <si>
    <t>12125104</t>
  </si>
  <si>
    <t>机械、21级普博</t>
  </si>
  <si>
    <t>朱文斌</t>
  </si>
  <si>
    <t>机械制造及其自动化、19级硕转博</t>
  </si>
  <si>
    <t>王龄裕</t>
  </si>
  <si>
    <t>余雅男</t>
  </si>
  <si>
    <t>11725011</t>
  </si>
  <si>
    <t>支峻楠</t>
  </si>
  <si>
    <t>任立飞</t>
  </si>
  <si>
    <t>机械制造及其自动化、16级</t>
  </si>
  <si>
    <t>陈跃威</t>
  </si>
  <si>
    <t>田李欣</t>
  </si>
  <si>
    <t>常至轩</t>
  </si>
  <si>
    <t>马浩宇</t>
  </si>
  <si>
    <t>普博五年级</t>
  </si>
  <si>
    <t>钱超</t>
  </si>
  <si>
    <t>姚克</t>
  </si>
  <si>
    <t>曾逸轲</t>
  </si>
  <si>
    <t>徐鑫涛</t>
  </si>
  <si>
    <t>孙元</t>
  </si>
  <si>
    <t>不参评</t>
  </si>
  <si>
    <t>杨波</t>
  </si>
  <si>
    <t>吕尚</t>
  </si>
  <si>
    <t>陈沐</t>
  </si>
  <si>
    <t>许诚瑶</t>
  </si>
  <si>
    <t>郜宇飞</t>
  </si>
  <si>
    <t>贺亦可</t>
  </si>
  <si>
    <t>李杨宁</t>
  </si>
  <si>
    <t>顾则明</t>
  </si>
  <si>
    <t>22博</t>
  </si>
  <si>
    <t>张宝才</t>
  </si>
  <si>
    <t>普博二年级</t>
  </si>
  <si>
    <t>SCI(1,1) B类</t>
  </si>
  <si>
    <t>团支部书记</t>
  </si>
  <si>
    <t>马兰工作室主办的闪亮的星优秀校友座谈会、浙大主办的第六届全国海洋技术大会与第四届中国机器人学术年会、学院组织的第36期青年教师发展论坛系列活动+2</t>
  </si>
  <si>
    <t>田野</t>
  </si>
  <si>
    <t>直博二年级</t>
  </si>
  <si>
    <t>党员素质发展中心副主任</t>
  </si>
  <si>
    <t>刘齐</t>
  </si>
  <si>
    <t>机械工程、22级普博</t>
  </si>
  <si>
    <t>机制博二党支部副书记</t>
  </si>
  <si>
    <t>赵锦超</t>
  </si>
  <si>
    <t>班长（6）
党支部纪检委员（2）</t>
  </si>
  <si>
    <t>刘玮杰</t>
  </si>
  <si>
    <t>2023年中国大学生机械工程创新创意大赛“明石杯”微纳传感技术与智能应用赛（3,4）</t>
  </si>
  <si>
    <t>郭啸宇</t>
  </si>
  <si>
    <t>机械工程、22级</t>
  </si>
  <si>
    <t>团支书（3）
党支部组织委员（2）</t>
  </si>
  <si>
    <t>李鑫</t>
  </si>
  <si>
    <t>沈博翰</t>
  </si>
  <si>
    <t>黄秋宇</t>
  </si>
  <si>
    <t>韩宇</t>
  </si>
  <si>
    <t>许丹</t>
  </si>
  <si>
    <t>马康</t>
  </si>
  <si>
    <t>马新智</t>
  </si>
  <si>
    <t>徐来</t>
  </si>
  <si>
    <t>张炜</t>
  </si>
  <si>
    <t>周凌霄</t>
  </si>
</sst>
</file>

<file path=xl/styles.xml><?xml version="1.0" encoding="utf-8"?>
<styleSheet xmlns="http://schemas.openxmlformats.org/spreadsheetml/2006/main" xmlns:xr9="http://schemas.microsoft.com/office/spreadsheetml/2016/revision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Red]\(0.000\)"/>
    <numFmt numFmtId="177" formatCode="0.00_ "/>
    <numFmt numFmtId="178" formatCode="0.0000_ "/>
  </numFmts>
  <fonts count="27">
    <font>
      <sz val="11"/>
      <color theme="1"/>
      <name val="宋体"/>
      <charset val="134"/>
      <scheme val="minor"/>
    </font>
    <font>
      <sz val="8"/>
      <name val="宋体"/>
      <charset val="134"/>
    </font>
    <font>
      <sz val="8"/>
      <color rgb="FF000000"/>
      <name val="宋体"/>
      <charset val="134"/>
    </font>
    <font>
      <sz val="8"/>
      <color indexed="8"/>
      <name val="宋体"/>
      <charset val="134"/>
    </font>
    <font>
      <sz val="8"/>
      <color rgb="FFFF0000"/>
      <name val="宋体"/>
      <charset val="134"/>
    </font>
    <font>
      <sz val="10"/>
      <color rgb="FF000000"/>
      <name val="SimSun"/>
      <charset val="134"/>
    </font>
    <font>
      <sz val="8"/>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theme="7" tint="0.799981688894314"/>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diagonal/>
    </border>
    <border>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5" borderId="10"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1" applyNumberFormat="0" applyFill="0" applyAlignment="0" applyProtection="0">
      <alignment vertical="center"/>
    </xf>
    <xf numFmtId="0" fontId="13" fillId="0" borderId="11" applyNumberFormat="0" applyFill="0" applyAlignment="0" applyProtection="0">
      <alignment vertical="center"/>
    </xf>
    <xf numFmtId="0" fontId="14" fillId="0" borderId="12" applyNumberFormat="0" applyFill="0" applyAlignment="0" applyProtection="0">
      <alignment vertical="center"/>
    </xf>
    <xf numFmtId="0" fontId="14" fillId="0" borderId="0" applyNumberFormat="0" applyFill="0" applyBorder="0" applyAlignment="0" applyProtection="0">
      <alignment vertical="center"/>
    </xf>
    <xf numFmtId="0" fontId="15" fillId="6" borderId="13" applyNumberFormat="0" applyAlignment="0" applyProtection="0">
      <alignment vertical="center"/>
    </xf>
    <xf numFmtId="0" fontId="16" fillId="7" borderId="14" applyNumberFormat="0" applyAlignment="0" applyProtection="0">
      <alignment vertical="center"/>
    </xf>
    <xf numFmtId="0" fontId="17" fillId="7" borderId="13" applyNumberFormat="0" applyAlignment="0" applyProtection="0">
      <alignment vertical="center"/>
    </xf>
    <xf numFmtId="0" fontId="18" fillId="8" borderId="15" applyNumberFormat="0" applyAlignment="0" applyProtection="0">
      <alignment vertical="center"/>
    </xf>
    <xf numFmtId="0" fontId="19" fillId="0" borderId="16" applyNumberFormat="0" applyFill="0" applyAlignment="0" applyProtection="0">
      <alignment vertical="center"/>
    </xf>
    <xf numFmtId="0" fontId="20" fillId="0" borderId="17" applyNumberFormat="0" applyFill="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5" fillId="13" borderId="0" applyNumberFormat="0" applyBorder="0" applyAlignment="0" applyProtection="0">
      <alignment vertical="center"/>
    </xf>
    <xf numFmtId="0" fontId="25" fillId="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4"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cellStyleXfs>
  <cellXfs count="56">
    <xf numFmtId="0" fontId="0" fillId="0" borderId="0" xfId="0">
      <alignment vertical="center"/>
    </xf>
    <xf numFmtId="0" fontId="1" fillId="0" borderId="0" xfId="0" applyFont="1">
      <alignment vertical="center"/>
    </xf>
    <xf numFmtId="0" fontId="1" fillId="0" borderId="1" xfId="0" applyFont="1" applyBorder="1" applyAlignment="1">
      <alignment horizontal="center" vertical="center"/>
    </xf>
    <xf numFmtId="0" fontId="1"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2"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177" fontId="1" fillId="0"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0" xfId="0" applyFont="1" applyBorder="1">
      <alignment vertical="center"/>
    </xf>
    <xf numFmtId="0" fontId="1" fillId="0" borderId="1" xfId="0" applyFont="1" applyFill="1" applyBorder="1" applyAlignment="1">
      <alignment vertical="center" wrapText="1"/>
    </xf>
    <xf numFmtId="0" fontId="1" fillId="0" borderId="0" xfId="0" applyFont="1" applyFill="1" applyBorder="1" applyAlignment="1">
      <alignment horizontal="center" vertical="center" wrapText="1"/>
    </xf>
    <xf numFmtId="0" fontId="1" fillId="0" borderId="4" xfId="0" applyFont="1" applyBorder="1" applyAlignment="1">
      <alignment horizontal="center" vertical="center"/>
    </xf>
    <xf numFmtId="0" fontId="2" fillId="0" borderId="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178" fontId="1" fillId="0" borderId="1" xfId="0" applyNumberFormat="1" applyFont="1" applyFill="1" applyBorder="1" applyAlignment="1">
      <alignment horizontal="center" vertical="center" wrapText="1"/>
    </xf>
    <xf numFmtId="0" fontId="3" fillId="0" borderId="1" xfId="0" applyFont="1" applyFill="1" applyBorder="1" applyAlignment="1">
      <alignment vertical="center"/>
    </xf>
    <xf numFmtId="0" fontId="1" fillId="0" borderId="1" xfId="49" applyFont="1" applyFill="1" applyBorder="1" applyAlignment="1">
      <alignment horizontal="center" vertical="center" wrapText="1"/>
    </xf>
    <xf numFmtId="0" fontId="3" fillId="0" borderId="1" xfId="49" applyFont="1" applyFill="1" applyBorder="1" applyAlignment="1">
      <alignment horizontal="center" vertical="center" wrapText="1"/>
    </xf>
    <xf numFmtId="0" fontId="2" fillId="0" borderId="1" xfId="0" applyFont="1" applyFill="1" applyBorder="1" applyAlignment="1">
      <alignment horizont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left" vertical="center"/>
    </xf>
    <xf numFmtId="177" fontId="2" fillId="0" borderId="1" xfId="0" applyNumberFormat="1" applyFont="1" applyFill="1" applyBorder="1" applyAlignment="1">
      <alignment horizontal="center" vertical="center" wrapText="1"/>
    </xf>
    <xf numFmtId="0" fontId="2" fillId="0" borderId="0" xfId="0" applyFont="1" applyFill="1" applyBorder="1" applyAlignment="1">
      <alignment horizontal="left" vertical="center" wrapText="1"/>
    </xf>
    <xf numFmtId="0" fontId="2" fillId="0" borderId="1" xfId="0" applyFont="1" applyFill="1" applyBorder="1" applyAlignment="1">
      <alignment vertical="center"/>
    </xf>
    <xf numFmtId="0" fontId="1" fillId="0" borderId="1" xfId="49" applyFont="1" applyFill="1" applyBorder="1" applyAlignment="1">
      <alignment horizontal="left" vertical="center" wrapText="1"/>
    </xf>
    <xf numFmtId="0" fontId="2" fillId="0" borderId="0" xfId="0" applyFont="1" applyFill="1" applyBorder="1" applyAlignment="1">
      <alignment vertical="center"/>
    </xf>
    <xf numFmtId="0" fontId="4"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1" fillId="0" borderId="0" xfId="0" applyFont="1" applyFill="1" applyBorder="1" applyAlignment="1">
      <alignment vertical="center" wrapText="1"/>
    </xf>
    <xf numFmtId="0" fontId="1" fillId="0" borderId="0" xfId="49" applyFont="1" applyBorder="1" applyAlignment="1">
      <alignment vertical="center" wrapText="1"/>
    </xf>
    <xf numFmtId="0" fontId="5" fillId="0" borderId="0" xfId="0" applyFont="1" applyFill="1" applyBorder="1" applyAlignment="1">
      <alignment horizontal="center" vertical="center"/>
    </xf>
    <xf numFmtId="0" fontId="5" fillId="0" borderId="6" xfId="0" applyFont="1" applyFill="1" applyBorder="1" applyAlignment="1">
      <alignment horizontal="center" vertical="center"/>
    </xf>
    <xf numFmtId="0" fontId="1" fillId="0" borderId="6" xfId="49" applyFont="1" applyBorder="1" applyAlignment="1">
      <alignment vertical="center" wrapText="1"/>
    </xf>
    <xf numFmtId="0" fontId="1" fillId="0" borderId="6" xfId="0" applyFont="1" applyFill="1" applyBorder="1" applyAlignment="1">
      <alignment vertical="center" wrapText="1"/>
    </xf>
    <xf numFmtId="0" fontId="1" fillId="0" borderId="6" xfId="0" applyFont="1" applyBorder="1" applyAlignment="1">
      <alignment vertical="center"/>
    </xf>
    <xf numFmtId="0" fontId="1" fillId="0" borderId="6" xfId="0" applyFont="1" applyBorder="1">
      <alignment vertical="center"/>
    </xf>
    <xf numFmtId="0" fontId="2" fillId="0" borderId="7" xfId="0" applyFont="1" applyFill="1" applyBorder="1" applyAlignment="1">
      <alignment horizontal="center" vertical="center" wrapText="1"/>
    </xf>
    <xf numFmtId="0" fontId="6" fillId="0" borderId="1" xfId="0" applyFont="1" applyFill="1" applyBorder="1" applyAlignment="1">
      <alignment vertical="center"/>
    </xf>
    <xf numFmtId="0" fontId="6" fillId="0" borderId="1" xfId="0" applyFont="1" applyFill="1" applyBorder="1" applyAlignment="1">
      <alignment horizontal="center" vertical="center"/>
    </xf>
    <xf numFmtId="49" fontId="2" fillId="0" borderId="1" xfId="0" applyNumberFormat="1" applyFont="1" applyFill="1" applyBorder="1" applyAlignment="1">
      <alignment horizontal="center" vertical="center"/>
    </xf>
    <xf numFmtId="0" fontId="2" fillId="0" borderId="8" xfId="0" applyFont="1" applyFill="1" applyBorder="1" applyAlignment="1">
      <alignment horizontal="center" vertical="center" wrapText="1"/>
    </xf>
    <xf numFmtId="0" fontId="2" fillId="0" borderId="2" xfId="0" applyFont="1" applyFill="1" applyBorder="1" applyAlignment="1">
      <alignment horizontal="center" vertical="center"/>
    </xf>
    <xf numFmtId="0" fontId="6" fillId="0" borderId="2" xfId="0" applyFont="1" applyFill="1" applyBorder="1" applyAlignment="1">
      <alignment vertical="center"/>
    </xf>
    <xf numFmtId="0" fontId="6" fillId="0" borderId="2" xfId="0" applyFont="1" applyFill="1" applyBorder="1" applyAlignment="1">
      <alignment horizontal="center" vertical="center"/>
    </xf>
    <xf numFmtId="0" fontId="2" fillId="0" borderId="2" xfId="0" applyFont="1" applyFill="1" applyBorder="1" applyAlignment="1">
      <alignment horizontal="center" vertical="center" wrapText="1"/>
    </xf>
    <xf numFmtId="0" fontId="1" fillId="0" borderId="0" xfId="0" applyFont="1" applyFill="1" applyBorder="1" applyAlignment="1">
      <alignment vertical="center"/>
    </xf>
    <xf numFmtId="0" fontId="5" fillId="0" borderId="9" xfId="0" applyFont="1" applyFill="1" applyBorder="1" applyAlignment="1">
      <alignment horizontal="center" vertical="center"/>
    </xf>
    <xf numFmtId="0" fontId="1" fillId="0" borderId="1" xfId="0" applyFont="1" applyBorder="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AC163"/>
  <sheetViews>
    <sheetView tabSelected="1" zoomScale="90" zoomScaleNormal="90" topLeftCell="I71" workbookViewId="0">
      <selection activeCell="W77" sqref="W77"/>
    </sheetView>
  </sheetViews>
  <sheetFormatPr defaultColWidth="10.7777777777778" defaultRowHeight="9.6"/>
  <cols>
    <col min="1" max="1" width="5.88888888888889" style="1" customWidth="1"/>
    <col min="2" max="2" width="4.33333333333333" style="1" customWidth="1"/>
    <col min="3" max="3" width="5.77777777777778" style="1" customWidth="1"/>
    <col min="4" max="4" width="7.66666666666667" style="1" customWidth="1"/>
    <col min="5" max="5" width="5.77777777777778" style="1" customWidth="1"/>
    <col min="6" max="6" width="10.7777777777778" style="1" customWidth="1"/>
    <col min="7" max="7" width="7.66666666666667" style="1" customWidth="1"/>
    <col min="8" max="8" width="13.4444444444444" style="1" customWidth="1"/>
    <col min="9" max="9" width="26" style="1" customWidth="1"/>
    <col min="10" max="10" width="9.22222222222222" style="1" customWidth="1"/>
    <col min="11" max="11" width="10.7777777777778" style="1" customWidth="1"/>
    <col min="12" max="12" width="9.22222222222222" style="1" customWidth="1"/>
    <col min="13" max="13" width="15.8888888888889" style="1" customWidth="1"/>
    <col min="14" max="14" width="10.6666666666667" style="1" customWidth="1"/>
    <col min="15" max="15" width="7.66666666666667" style="1" customWidth="1"/>
    <col min="16" max="16" width="6.33333333333333" style="1" customWidth="1"/>
    <col min="17" max="17" width="17.4444444444444" style="1" customWidth="1"/>
    <col min="18" max="20" width="10.6666666666667" style="1" customWidth="1"/>
    <col min="21" max="21" width="16.7777777777778" style="1" customWidth="1"/>
    <col min="22" max="22" width="10.6666666666667" style="1" customWidth="1"/>
    <col min="23" max="23" width="6.33333333333333" style="1" customWidth="1"/>
    <col min="24" max="24" width="15" style="1" customWidth="1"/>
    <col min="25" max="25" width="6.33333333333333" style="1" customWidth="1"/>
    <col min="26" max="26" width="22.3333333333333" style="1" customWidth="1"/>
    <col min="27" max="27" width="4.55555555555556" style="1" customWidth="1"/>
    <col min="28" max="16384" width="10.7777777777778" style="1" customWidth="1"/>
  </cols>
  <sheetData>
    <row r="1" spans="1:29">
      <c r="A1" s="2" t="s">
        <v>0</v>
      </c>
      <c r="B1" s="2" t="s">
        <v>1</v>
      </c>
      <c r="C1" s="2" t="s">
        <v>2</v>
      </c>
      <c r="D1" s="2" t="s">
        <v>3</v>
      </c>
      <c r="E1" s="2" t="s">
        <v>4</v>
      </c>
      <c r="F1" s="2" t="s">
        <v>5</v>
      </c>
      <c r="G1" s="2" t="s">
        <v>6</v>
      </c>
      <c r="H1" s="2" t="s">
        <v>7</v>
      </c>
      <c r="I1" s="3" t="s">
        <v>8</v>
      </c>
      <c r="J1" s="3"/>
      <c r="K1" s="3"/>
      <c r="L1" s="3"/>
      <c r="M1" s="3"/>
      <c r="N1" s="3"/>
      <c r="O1" s="3"/>
      <c r="P1" s="3"/>
      <c r="Q1" s="3"/>
      <c r="R1" s="3"/>
      <c r="S1" s="3"/>
      <c r="T1" s="3"/>
      <c r="U1" s="3"/>
      <c r="V1" s="3"/>
      <c r="W1" s="3"/>
      <c r="X1" s="3"/>
      <c r="Y1" s="3"/>
      <c r="Z1" s="3"/>
      <c r="AA1" s="3"/>
      <c r="AB1" s="13"/>
      <c r="AC1" s="13"/>
    </row>
    <row r="2" hidden="1" spans="1:29">
      <c r="A2" s="2"/>
      <c r="B2" s="2"/>
      <c r="C2" s="2"/>
      <c r="D2" s="2"/>
      <c r="E2" s="2"/>
      <c r="F2" s="2"/>
      <c r="G2" s="2"/>
      <c r="H2" s="2"/>
      <c r="I2" s="7" t="s">
        <v>9</v>
      </c>
      <c r="J2" s="7"/>
      <c r="K2" s="7"/>
      <c r="L2" s="7"/>
      <c r="M2" s="7"/>
      <c r="N2" s="7"/>
      <c r="O2" s="7"/>
      <c r="P2" s="7"/>
      <c r="Q2" s="10" t="s">
        <v>10</v>
      </c>
      <c r="R2" s="10"/>
      <c r="S2" s="10"/>
      <c r="T2" s="10"/>
      <c r="U2" s="10"/>
      <c r="V2" s="10"/>
      <c r="W2" s="10"/>
      <c r="X2" s="11" t="s">
        <v>11</v>
      </c>
      <c r="Y2" s="11"/>
      <c r="Z2" s="3" t="s">
        <v>12</v>
      </c>
      <c r="AA2" s="3"/>
      <c r="AB2" s="13"/>
      <c r="AC2" s="13"/>
    </row>
    <row r="3" hidden="1" spans="1:29">
      <c r="A3" s="2"/>
      <c r="B3" s="2"/>
      <c r="C3" s="2"/>
      <c r="D3" s="2"/>
      <c r="E3" s="2"/>
      <c r="F3" s="2"/>
      <c r="G3" s="2"/>
      <c r="H3" s="2"/>
      <c r="I3" s="3" t="s">
        <v>13</v>
      </c>
      <c r="J3" s="3"/>
      <c r="K3" s="3" t="s">
        <v>14</v>
      </c>
      <c r="L3" s="3"/>
      <c r="M3" s="3" t="s">
        <v>15</v>
      </c>
      <c r="N3" s="3"/>
      <c r="O3" s="3" t="s">
        <v>16</v>
      </c>
      <c r="P3" s="3" t="s">
        <v>17</v>
      </c>
      <c r="Q3" s="3" t="s">
        <v>18</v>
      </c>
      <c r="R3" s="3"/>
      <c r="S3" s="12" t="s">
        <v>19</v>
      </c>
      <c r="T3" s="12"/>
      <c r="U3" s="3" t="s">
        <v>20</v>
      </c>
      <c r="V3" s="3"/>
      <c r="W3" s="3" t="s">
        <v>17</v>
      </c>
      <c r="X3" s="3" t="s">
        <v>21</v>
      </c>
      <c r="Y3" s="3" t="s">
        <v>17</v>
      </c>
      <c r="Z3" s="3"/>
      <c r="AA3" s="3"/>
      <c r="AB3" s="13"/>
      <c r="AC3" s="13"/>
    </row>
    <row r="4" ht="28.8" hidden="1" spans="1:29">
      <c r="A4" s="2"/>
      <c r="B4" s="2"/>
      <c r="C4" s="2"/>
      <c r="D4" s="2"/>
      <c r="E4" s="2"/>
      <c r="F4" s="2"/>
      <c r="G4" s="2"/>
      <c r="H4" s="2"/>
      <c r="I4" s="3" t="s">
        <v>22</v>
      </c>
      <c r="J4" s="3" t="s">
        <v>23</v>
      </c>
      <c r="K4" s="3" t="s">
        <v>24</v>
      </c>
      <c r="L4" s="3" t="s">
        <v>25</v>
      </c>
      <c r="M4" s="3" t="s">
        <v>26</v>
      </c>
      <c r="N4" s="3" t="s">
        <v>27</v>
      </c>
      <c r="O4" s="3"/>
      <c r="P4" s="3"/>
      <c r="Q4" s="3" t="s">
        <v>28</v>
      </c>
      <c r="R4" s="3" t="s">
        <v>29</v>
      </c>
      <c r="S4" s="3" t="s">
        <v>30</v>
      </c>
      <c r="T4" s="3" t="s">
        <v>31</v>
      </c>
      <c r="U4" s="3" t="s">
        <v>32</v>
      </c>
      <c r="V4" s="3" t="s">
        <v>33</v>
      </c>
      <c r="W4" s="3"/>
      <c r="X4" s="3"/>
      <c r="Y4" s="3"/>
      <c r="Z4" s="3"/>
      <c r="AA4" s="3"/>
      <c r="AB4" s="13"/>
      <c r="AC4" s="13"/>
    </row>
    <row r="5" ht="105.6" spans="1:29">
      <c r="A5" s="2" t="s">
        <v>34</v>
      </c>
      <c r="B5" s="3">
        <v>1</v>
      </c>
      <c r="C5" s="3" t="s">
        <v>35</v>
      </c>
      <c r="D5" s="3">
        <v>22125054</v>
      </c>
      <c r="E5" s="3" t="s">
        <v>36</v>
      </c>
      <c r="F5" s="3" t="s">
        <v>37</v>
      </c>
      <c r="G5" s="3">
        <v>20</v>
      </c>
      <c r="H5" s="3" t="s">
        <v>38</v>
      </c>
      <c r="I5" s="8" t="s">
        <v>39</v>
      </c>
      <c r="J5" s="3">
        <v>30</v>
      </c>
      <c r="K5" s="3"/>
      <c r="L5" s="3"/>
      <c r="M5" s="8"/>
      <c r="N5" s="3"/>
      <c r="O5" s="3"/>
      <c r="P5" s="3" t="s">
        <v>40</v>
      </c>
      <c r="Q5" s="3" t="s">
        <v>41</v>
      </c>
      <c r="R5" s="3">
        <v>6</v>
      </c>
      <c r="S5" s="3" t="s">
        <v>42</v>
      </c>
      <c r="T5" s="3">
        <v>2</v>
      </c>
      <c r="U5" s="3" t="s">
        <v>43</v>
      </c>
      <c r="V5" s="3">
        <v>2</v>
      </c>
      <c r="W5" s="3" t="s">
        <v>40</v>
      </c>
      <c r="X5" s="3"/>
      <c r="Y5" s="3" t="s">
        <v>38</v>
      </c>
      <c r="Z5" s="3"/>
      <c r="AA5" s="14"/>
      <c r="AB5" s="13"/>
      <c r="AC5" s="13"/>
    </row>
    <row r="6" ht="19.2" spans="1:29">
      <c r="A6" s="2"/>
      <c r="B6" s="3">
        <v>2</v>
      </c>
      <c r="C6" s="3" t="s">
        <v>44</v>
      </c>
      <c r="D6" s="3">
        <v>22125003</v>
      </c>
      <c r="E6" s="3" t="s">
        <v>36</v>
      </c>
      <c r="F6" s="3" t="s">
        <v>37</v>
      </c>
      <c r="G6" s="3">
        <v>15.16</v>
      </c>
      <c r="H6" s="3" t="s">
        <v>38</v>
      </c>
      <c r="I6" s="8" t="s">
        <v>45</v>
      </c>
      <c r="J6" s="3">
        <v>30</v>
      </c>
      <c r="K6" s="3"/>
      <c r="L6" s="3"/>
      <c r="M6" s="8"/>
      <c r="N6" s="3"/>
      <c r="O6" s="9"/>
      <c r="P6" s="3" t="s">
        <v>40</v>
      </c>
      <c r="Q6" s="3" t="s">
        <v>46</v>
      </c>
      <c r="R6" s="3">
        <v>0.33</v>
      </c>
      <c r="S6" s="3"/>
      <c r="T6" s="3"/>
      <c r="U6" s="3"/>
      <c r="V6" s="3"/>
      <c r="W6" s="3" t="s">
        <v>40</v>
      </c>
      <c r="X6" s="3"/>
      <c r="Y6" s="3" t="s">
        <v>38</v>
      </c>
      <c r="Z6" s="3"/>
      <c r="AA6" s="14"/>
      <c r="AB6" s="13"/>
      <c r="AC6" s="13"/>
    </row>
    <row r="7" hidden="1" spans="1:29">
      <c r="A7" s="2"/>
      <c r="B7" s="3">
        <v>3</v>
      </c>
      <c r="C7" s="3" t="s">
        <v>47</v>
      </c>
      <c r="D7" s="3">
        <v>22125041</v>
      </c>
      <c r="E7" s="3" t="s">
        <v>36</v>
      </c>
      <c r="F7" s="3" t="s">
        <v>37</v>
      </c>
      <c r="G7" s="3">
        <v>15</v>
      </c>
      <c r="H7" s="3" t="s">
        <v>38</v>
      </c>
      <c r="I7" s="8" t="s">
        <v>48</v>
      </c>
      <c r="J7" s="3">
        <v>30</v>
      </c>
      <c r="K7" s="3"/>
      <c r="L7" s="3"/>
      <c r="M7" s="8"/>
      <c r="N7" s="3"/>
      <c r="O7" s="8"/>
      <c r="P7" s="3" t="s">
        <v>40</v>
      </c>
      <c r="Q7" s="3"/>
      <c r="R7" s="3"/>
      <c r="S7" s="3"/>
      <c r="T7" s="3"/>
      <c r="U7" s="3"/>
      <c r="V7" s="3"/>
      <c r="W7" s="3" t="s">
        <v>49</v>
      </c>
      <c r="X7" s="3"/>
      <c r="Y7" s="3" t="s">
        <v>38</v>
      </c>
      <c r="Z7" s="3"/>
      <c r="AA7" s="14"/>
      <c r="AB7" s="13"/>
      <c r="AC7" s="13"/>
    </row>
    <row r="8" hidden="1" spans="1:29">
      <c r="A8" s="2"/>
      <c r="B8" s="3">
        <v>4</v>
      </c>
      <c r="C8" s="3" t="s">
        <v>50</v>
      </c>
      <c r="D8" s="3" t="s">
        <v>51</v>
      </c>
      <c r="E8" s="3" t="s">
        <v>36</v>
      </c>
      <c r="F8" s="3" t="s">
        <v>52</v>
      </c>
      <c r="G8" s="4">
        <v>8.25</v>
      </c>
      <c r="H8" s="3" t="s">
        <v>38</v>
      </c>
      <c r="I8" s="3" t="s">
        <v>53</v>
      </c>
      <c r="J8" s="9">
        <v>4</v>
      </c>
      <c r="K8" s="3"/>
      <c r="L8" s="9"/>
      <c r="M8" s="8" t="s">
        <v>54</v>
      </c>
      <c r="N8" s="9">
        <v>12.5</v>
      </c>
      <c r="O8" s="9"/>
      <c r="P8" s="3" t="s">
        <v>40</v>
      </c>
      <c r="Q8" s="3"/>
      <c r="R8" s="9"/>
      <c r="S8" s="3"/>
      <c r="T8" s="9"/>
      <c r="U8" s="3"/>
      <c r="V8" s="9"/>
      <c r="W8" s="3" t="s">
        <v>49</v>
      </c>
      <c r="X8" s="3"/>
      <c r="Y8" s="3" t="s">
        <v>38</v>
      </c>
      <c r="Z8" s="3"/>
      <c r="AA8" s="3"/>
      <c r="AB8" s="13"/>
      <c r="AC8" s="13"/>
    </row>
    <row r="9" ht="28.8" hidden="1" spans="1:29">
      <c r="A9" s="2"/>
      <c r="B9" s="3">
        <v>5</v>
      </c>
      <c r="C9" s="3" t="s">
        <v>55</v>
      </c>
      <c r="D9" s="3">
        <v>22125048</v>
      </c>
      <c r="E9" s="3" t="s">
        <v>36</v>
      </c>
      <c r="F9" s="3" t="s">
        <v>37</v>
      </c>
      <c r="G9" s="3">
        <v>6.25</v>
      </c>
      <c r="H9" s="3" t="s">
        <v>38</v>
      </c>
      <c r="I9" s="8"/>
      <c r="J9" s="3"/>
      <c r="K9" s="3"/>
      <c r="L9" s="3"/>
      <c r="M9" s="8" t="s">
        <v>56</v>
      </c>
      <c r="N9" s="3">
        <v>12.5</v>
      </c>
      <c r="O9" s="9"/>
      <c r="P9" s="3" t="s">
        <v>40</v>
      </c>
      <c r="Q9" s="3"/>
      <c r="R9" s="3"/>
      <c r="S9" s="3"/>
      <c r="T9" s="3"/>
      <c r="U9" s="3"/>
      <c r="V9" s="3"/>
      <c r="W9" s="3" t="s">
        <v>49</v>
      </c>
      <c r="X9" s="3"/>
      <c r="Y9" s="3" t="s">
        <v>38</v>
      </c>
      <c r="Z9" s="3"/>
      <c r="AA9" s="14"/>
      <c r="AB9" s="13"/>
      <c r="AC9" s="13"/>
    </row>
    <row r="10" spans="1:29">
      <c r="A10" s="2"/>
      <c r="B10" s="3">
        <v>6</v>
      </c>
      <c r="C10" s="3" t="s">
        <v>57</v>
      </c>
      <c r="D10" s="3">
        <v>22125096</v>
      </c>
      <c r="E10" s="3" t="s">
        <v>36</v>
      </c>
      <c r="F10" s="3" t="s">
        <v>37</v>
      </c>
      <c r="G10" s="3">
        <v>5.25</v>
      </c>
      <c r="H10" s="3" t="s">
        <v>38</v>
      </c>
      <c r="I10" s="8"/>
      <c r="J10" s="3"/>
      <c r="K10" s="3"/>
      <c r="L10" s="3"/>
      <c r="M10" s="8"/>
      <c r="N10" s="3"/>
      <c r="O10" s="9"/>
      <c r="P10" s="3" t="s">
        <v>40</v>
      </c>
      <c r="Q10" s="3"/>
      <c r="R10" s="3"/>
      <c r="S10" s="3"/>
      <c r="T10" s="3"/>
      <c r="U10" s="3" t="s">
        <v>58</v>
      </c>
      <c r="V10" s="3">
        <v>10</v>
      </c>
      <c r="W10" s="3" t="s">
        <v>40</v>
      </c>
      <c r="X10" s="3"/>
      <c r="Y10" s="3" t="s">
        <v>38</v>
      </c>
      <c r="Z10" s="3" t="s">
        <v>59</v>
      </c>
      <c r="AA10" s="14"/>
      <c r="AB10" s="13"/>
      <c r="AC10" s="13"/>
    </row>
    <row r="11" ht="48" hidden="1" spans="1:29">
      <c r="A11" s="2"/>
      <c r="B11" s="3">
        <v>7</v>
      </c>
      <c r="C11" s="3" t="s">
        <v>60</v>
      </c>
      <c r="D11" s="3">
        <v>22125067</v>
      </c>
      <c r="E11" s="3" t="s">
        <v>36</v>
      </c>
      <c r="F11" s="3" t="s">
        <v>37</v>
      </c>
      <c r="G11" s="3">
        <v>4.5</v>
      </c>
      <c r="H11" s="3" t="s">
        <v>38</v>
      </c>
      <c r="I11" s="8"/>
      <c r="J11" s="3"/>
      <c r="K11" s="3" t="s">
        <v>61</v>
      </c>
      <c r="L11" s="3" t="s">
        <v>62</v>
      </c>
      <c r="M11" s="8"/>
      <c r="N11" s="3"/>
      <c r="O11" s="9"/>
      <c r="P11" s="3" t="s">
        <v>40</v>
      </c>
      <c r="Q11" s="3"/>
      <c r="R11" s="3"/>
      <c r="S11" s="3"/>
      <c r="T11" s="3"/>
      <c r="U11" s="3"/>
      <c r="V11" s="3"/>
      <c r="W11" s="3" t="s">
        <v>49</v>
      </c>
      <c r="X11" s="3"/>
      <c r="Y11" s="3" t="s">
        <v>38</v>
      </c>
      <c r="Z11" s="3"/>
      <c r="AA11" s="14"/>
      <c r="AB11" s="13"/>
      <c r="AC11" s="13"/>
    </row>
    <row r="12" ht="48" spans="1:29">
      <c r="A12" s="2"/>
      <c r="B12" s="3">
        <v>8</v>
      </c>
      <c r="C12" s="3" t="s">
        <v>63</v>
      </c>
      <c r="D12" s="3" t="s">
        <v>64</v>
      </c>
      <c r="E12" s="3" t="s">
        <v>36</v>
      </c>
      <c r="F12" s="3" t="s">
        <v>52</v>
      </c>
      <c r="G12" s="4">
        <v>3.5</v>
      </c>
      <c r="H12" s="3" t="s">
        <v>38</v>
      </c>
      <c r="I12" s="8"/>
      <c r="J12" s="9"/>
      <c r="K12" s="3" t="s">
        <v>65</v>
      </c>
      <c r="L12" s="9">
        <v>5</v>
      </c>
      <c r="M12" s="8"/>
      <c r="N12" s="9"/>
      <c r="O12" s="9"/>
      <c r="P12" s="3" t="s">
        <v>40</v>
      </c>
      <c r="Q12" s="3"/>
      <c r="R12" s="9"/>
      <c r="S12" s="3"/>
      <c r="T12" s="9"/>
      <c r="U12" s="3" t="s">
        <v>66</v>
      </c>
      <c r="V12" s="9">
        <v>2</v>
      </c>
      <c r="W12" s="3" t="s">
        <v>40</v>
      </c>
      <c r="X12" s="3"/>
      <c r="Y12" s="3" t="s">
        <v>38</v>
      </c>
      <c r="Z12" s="3"/>
      <c r="AA12" s="3"/>
      <c r="AB12" s="13"/>
      <c r="AC12" s="13"/>
    </row>
    <row r="13" hidden="1" spans="1:29">
      <c r="A13" s="2"/>
      <c r="B13" s="3">
        <v>9</v>
      </c>
      <c r="C13" s="3" t="s">
        <v>67</v>
      </c>
      <c r="D13" s="3">
        <v>22125013</v>
      </c>
      <c r="E13" s="3" t="s">
        <v>36</v>
      </c>
      <c r="F13" s="3" t="s">
        <v>52</v>
      </c>
      <c r="G13" s="4">
        <v>2</v>
      </c>
      <c r="H13" s="3" t="s">
        <v>38</v>
      </c>
      <c r="I13" s="8"/>
      <c r="J13" s="9"/>
      <c r="K13" s="3"/>
      <c r="L13" s="9"/>
      <c r="M13" s="8"/>
      <c r="N13" s="9"/>
      <c r="O13" s="3"/>
      <c r="P13" s="3" t="s">
        <v>49</v>
      </c>
      <c r="Q13" s="3"/>
      <c r="R13" s="9"/>
      <c r="S13" s="3"/>
      <c r="T13" s="9"/>
      <c r="U13" s="3" t="s">
        <v>68</v>
      </c>
      <c r="V13" s="9">
        <v>4</v>
      </c>
      <c r="W13" s="3" t="s">
        <v>40</v>
      </c>
      <c r="X13" s="3"/>
      <c r="Y13" s="3" t="s">
        <v>38</v>
      </c>
      <c r="Z13" s="3"/>
      <c r="AA13" s="3"/>
      <c r="AB13" s="13"/>
      <c r="AC13" s="13"/>
    </row>
    <row r="14" hidden="1" spans="1:29">
      <c r="A14" s="2"/>
      <c r="B14" s="3">
        <v>10</v>
      </c>
      <c r="C14" s="3" t="s">
        <v>69</v>
      </c>
      <c r="D14" s="3" t="s">
        <v>70</v>
      </c>
      <c r="E14" s="3" t="s">
        <v>36</v>
      </c>
      <c r="F14" s="3" t="s">
        <v>52</v>
      </c>
      <c r="G14" s="4">
        <v>2</v>
      </c>
      <c r="H14" s="3" t="s">
        <v>38</v>
      </c>
      <c r="I14" s="8"/>
      <c r="J14" s="9"/>
      <c r="K14" s="3"/>
      <c r="L14" s="9"/>
      <c r="M14" s="8"/>
      <c r="N14" s="9"/>
      <c r="O14" s="9"/>
      <c r="P14" s="3" t="s">
        <v>49</v>
      </c>
      <c r="Q14" s="3"/>
      <c r="R14" s="9"/>
      <c r="S14" s="3"/>
      <c r="T14" s="9"/>
      <c r="U14" s="3" t="s">
        <v>71</v>
      </c>
      <c r="V14" s="9">
        <v>4</v>
      </c>
      <c r="W14" s="3" t="s">
        <v>40</v>
      </c>
      <c r="X14" s="3"/>
      <c r="Y14" s="3" t="s">
        <v>38</v>
      </c>
      <c r="Z14" s="3"/>
      <c r="AA14" s="3"/>
      <c r="AB14" s="13"/>
      <c r="AC14" s="13"/>
    </row>
    <row r="15" hidden="1" spans="1:29">
      <c r="A15" s="2"/>
      <c r="B15" s="3">
        <v>11</v>
      </c>
      <c r="C15" s="3" t="s">
        <v>72</v>
      </c>
      <c r="D15" s="3" t="s">
        <v>73</v>
      </c>
      <c r="E15" s="3" t="s">
        <v>36</v>
      </c>
      <c r="F15" s="3" t="s">
        <v>52</v>
      </c>
      <c r="G15" s="4">
        <v>1.5</v>
      </c>
      <c r="H15" s="3" t="s">
        <v>38</v>
      </c>
      <c r="I15" s="8"/>
      <c r="J15" s="9"/>
      <c r="K15" s="3"/>
      <c r="L15" s="9"/>
      <c r="M15" s="8"/>
      <c r="N15" s="9"/>
      <c r="O15" s="9"/>
      <c r="P15" s="3" t="s">
        <v>49</v>
      </c>
      <c r="Q15" s="3"/>
      <c r="R15" s="9"/>
      <c r="S15" s="3"/>
      <c r="T15" s="9"/>
      <c r="U15" s="3" t="s">
        <v>74</v>
      </c>
      <c r="V15" s="9">
        <v>3</v>
      </c>
      <c r="W15" s="3" t="s">
        <v>40</v>
      </c>
      <c r="X15" s="3"/>
      <c r="Y15" s="3" t="s">
        <v>38</v>
      </c>
      <c r="Z15" s="3"/>
      <c r="AA15" s="3"/>
      <c r="AB15" s="13"/>
      <c r="AC15" s="13"/>
    </row>
    <row r="16" hidden="1" spans="1:29">
      <c r="A16" s="2"/>
      <c r="B16" s="3">
        <v>12</v>
      </c>
      <c r="C16" s="3" t="s">
        <v>75</v>
      </c>
      <c r="D16" s="3" t="s">
        <v>76</v>
      </c>
      <c r="E16" s="3" t="s">
        <v>36</v>
      </c>
      <c r="F16" s="3" t="s">
        <v>52</v>
      </c>
      <c r="G16" s="4">
        <v>1</v>
      </c>
      <c r="H16" s="3" t="s">
        <v>77</v>
      </c>
      <c r="I16" s="8"/>
      <c r="J16" s="9"/>
      <c r="K16" s="3"/>
      <c r="L16" s="9"/>
      <c r="M16" s="8"/>
      <c r="N16" s="9"/>
      <c r="O16" s="3"/>
      <c r="P16" s="3" t="s">
        <v>49</v>
      </c>
      <c r="Q16" s="3"/>
      <c r="R16" s="9"/>
      <c r="S16" s="3"/>
      <c r="T16" s="9"/>
      <c r="U16" s="3" t="s">
        <v>78</v>
      </c>
      <c r="V16" s="9">
        <v>2</v>
      </c>
      <c r="W16" s="3" t="s">
        <v>40</v>
      </c>
      <c r="X16" s="3"/>
      <c r="Y16" s="3" t="s">
        <v>38</v>
      </c>
      <c r="Z16" s="3"/>
      <c r="AA16" s="3"/>
      <c r="AB16" s="13"/>
      <c r="AC16" s="13"/>
    </row>
    <row r="17" ht="19.2" hidden="1" spans="1:29">
      <c r="A17" s="2"/>
      <c r="B17" s="3">
        <v>13</v>
      </c>
      <c r="C17" s="3" t="s">
        <v>79</v>
      </c>
      <c r="D17" s="3" t="s">
        <v>80</v>
      </c>
      <c r="E17" s="3" t="s">
        <v>36</v>
      </c>
      <c r="F17" s="3" t="s">
        <v>52</v>
      </c>
      <c r="G17" s="4">
        <v>0.125</v>
      </c>
      <c r="H17" s="3" t="s">
        <v>77</v>
      </c>
      <c r="I17" s="8"/>
      <c r="J17" s="9"/>
      <c r="K17" s="3"/>
      <c r="L17" s="9"/>
      <c r="M17" s="8"/>
      <c r="N17" s="9"/>
      <c r="O17" s="9"/>
      <c r="P17" s="3" t="s">
        <v>49</v>
      </c>
      <c r="Q17" s="3"/>
      <c r="R17" s="9"/>
      <c r="S17" s="3"/>
      <c r="T17" s="9"/>
      <c r="U17" s="3"/>
      <c r="V17" s="9">
        <v>0</v>
      </c>
      <c r="W17" s="3" t="s">
        <v>49</v>
      </c>
      <c r="X17" s="3"/>
      <c r="Y17" s="3" t="s">
        <v>38</v>
      </c>
      <c r="Z17" s="3" t="s">
        <v>81</v>
      </c>
      <c r="AA17" s="3">
        <v>0.25</v>
      </c>
      <c r="AB17" s="13"/>
      <c r="AC17" s="13"/>
    </row>
    <row r="18" hidden="1" spans="1:29">
      <c r="A18" s="2"/>
      <c r="B18" s="3">
        <v>14</v>
      </c>
      <c r="C18" s="3" t="s">
        <v>82</v>
      </c>
      <c r="D18" s="3" t="s">
        <v>83</v>
      </c>
      <c r="E18" s="3" t="s">
        <v>36</v>
      </c>
      <c r="F18" s="3" t="s">
        <v>52</v>
      </c>
      <c r="G18" s="4">
        <v>0</v>
      </c>
      <c r="H18" s="3" t="s">
        <v>77</v>
      </c>
      <c r="I18" s="8"/>
      <c r="J18" s="9"/>
      <c r="K18" s="3"/>
      <c r="L18" s="9"/>
      <c r="M18" s="8"/>
      <c r="N18" s="9"/>
      <c r="O18" s="3"/>
      <c r="P18" s="3" t="s">
        <v>49</v>
      </c>
      <c r="Q18" s="3"/>
      <c r="R18" s="9"/>
      <c r="S18" s="3"/>
      <c r="T18" s="9"/>
      <c r="U18" s="3"/>
      <c r="V18" s="9"/>
      <c r="W18" s="3" t="s">
        <v>49</v>
      </c>
      <c r="X18" s="3"/>
      <c r="Y18" s="3" t="s">
        <v>38</v>
      </c>
      <c r="Z18" s="3"/>
      <c r="AA18" s="3"/>
      <c r="AB18" s="13"/>
      <c r="AC18" s="13"/>
    </row>
    <row r="19" hidden="1" spans="1:29">
      <c r="A19" s="2"/>
      <c r="B19" s="3">
        <v>15</v>
      </c>
      <c r="C19" s="3" t="s">
        <v>84</v>
      </c>
      <c r="D19" s="3" t="s">
        <v>85</v>
      </c>
      <c r="E19" s="3" t="s">
        <v>36</v>
      </c>
      <c r="F19" s="3" t="s">
        <v>52</v>
      </c>
      <c r="G19" s="4">
        <v>0</v>
      </c>
      <c r="H19" s="3" t="s">
        <v>77</v>
      </c>
      <c r="I19" s="8"/>
      <c r="J19" s="9"/>
      <c r="K19" s="3"/>
      <c r="L19" s="9"/>
      <c r="M19" s="8"/>
      <c r="N19" s="9"/>
      <c r="O19" s="3"/>
      <c r="P19" s="3" t="s">
        <v>49</v>
      </c>
      <c r="Q19" s="3"/>
      <c r="R19" s="9"/>
      <c r="S19" s="3"/>
      <c r="T19" s="9"/>
      <c r="U19" s="3"/>
      <c r="V19" s="9"/>
      <c r="W19" s="3" t="s">
        <v>49</v>
      </c>
      <c r="X19" s="3"/>
      <c r="Y19" s="3" t="s">
        <v>38</v>
      </c>
      <c r="Z19" s="3"/>
      <c r="AA19" s="3"/>
      <c r="AB19" s="13"/>
      <c r="AC19" s="13"/>
    </row>
    <row r="20" hidden="1" spans="1:29">
      <c r="A20" s="2"/>
      <c r="B20" s="3">
        <v>16</v>
      </c>
      <c r="C20" s="3" t="s">
        <v>86</v>
      </c>
      <c r="D20" s="3" t="s">
        <v>87</v>
      </c>
      <c r="E20" s="3" t="s">
        <v>36</v>
      </c>
      <c r="F20" s="3" t="s">
        <v>52</v>
      </c>
      <c r="G20" s="4">
        <v>0</v>
      </c>
      <c r="H20" s="3" t="s">
        <v>77</v>
      </c>
      <c r="I20" s="8"/>
      <c r="J20" s="9"/>
      <c r="K20" s="3"/>
      <c r="L20" s="9"/>
      <c r="M20" s="8"/>
      <c r="N20" s="9"/>
      <c r="O20" s="3"/>
      <c r="P20" s="3" t="s">
        <v>49</v>
      </c>
      <c r="Q20" s="3"/>
      <c r="R20" s="9"/>
      <c r="S20" s="3"/>
      <c r="T20" s="9"/>
      <c r="U20" s="3"/>
      <c r="V20" s="9"/>
      <c r="W20" s="3" t="s">
        <v>49</v>
      </c>
      <c r="X20" s="3"/>
      <c r="Y20" s="3" t="s">
        <v>38</v>
      </c>
      <c r="Z20" s="3"/>
      <c r="AA20" s="3"/>
      <c r="AB20" s="13"/>
      <c r="AC20" s="13"/>
    </row>
    <row r="21" hidden="1" spans="1:29">
      <c r="A21" s="2"/>
      <c r="B21" s="3">
        <v>17</v>
      </c>
      <c r="C21" s="3" t="s">
        <v>88</v>
      </c>
      <c r="D21" s="3" t="s">
        <v>89</v>
      </c>
      <c r="E21" s="3" t="s">
        <v>36</v>
      </c>
      <c r="F21" s="3" t="s">
        <v>52</v>
      </c>
      <c r="G21" s="4">
        <v>0</v>
      </c>
      <c r="H21" s="3" t="s">
        <v>77</v>
      </c>
      <c r="I21" s="8"/>
      <c r="J21" s="9"/>
      <c r="K21" s="3"/>
      <c r="L21" s="9"/>
      <c r="M21" s="8"/>
      <c r="N21" s="9"/>
      <c r="O21" s="3"/>
      <c r="P21" s="3" t="s">
        <v>49</v>
      </c>
      <c r="Q21" s="3"/>
      <c r="R21" s="9"/>
      <c r="S21" s="3"/>
      <c r="T21" s="9"/>
      <c r="U21" s="3"/>
      <c r="V21" s="9"/>
      <c r="W21" s="3" t="s">
        <v>49</v>
      </c>
      <c r="X21" s="3"/>
      <c r="Y21" s="3" t="s">
        <v>38</v>
      </c>
      <c r="Z21" s="3"/>
      <c r="AA21" s="3"/>
      <c r="AB21" s="13"/>
      <c r="AC21" s="13"/>
    </row>
    <row r="22" hidden="1" spans="1:29">
      <c r="A22" s="2"/>
      <c r="B22" s="3">
        <v>18</v>
      </c>
      <c r="C22" s="3" t="s">
        <v>90</v>
      </c>
      <c r="D22" s="3" t="s">
        <v>91</v>
      </c>
      <c r="E22" s="3" t="s">
        <v>36</v>
      </c>
      <c r="F22" s="3" t="s">
        <v>52</v>
      </c>
      <c r="G22" s="4">
        <v>0</v>
      </c>
      <c r="H22" s="3" t="s">
        <v>77</v>
      </c>
      <c r="I22" s="8"/>
      <c r="J22" s="9"/>
      <c r="K22" s="3"/>
      <c r="L22" s="9"/>
      <c r="M22" s="8"/>
      <c r="N22" s="9"/>
      <c r="O22" s="3"/>
      <c r="P22" s="3" t="s">
        <v>49</v>
      </c>
      <c r="Q22" s="3"/>
      <c r="R22" s="9"/>
      <c r="S22" s="3"/>
      <c r="T22" s="9"/>
      <c r="U22" s="3"/>
      <c r="V22" s="9"/>
      <c r="W22" s="3" t="s">
        <v>49</v>
      </c>
      <c r="X22" s="3"/>
      <c r="Y22" s="3" t="s">
        <v>38</v>
      </c>
      <c r="Z22" s="3"/>
      <c r="AA22" s="3"/>
      <c r="AB22" s="13"/>
      <c r="AC22" s="13"/>
    </row>
    <row r="23" hidden="1" spans="1:29">
      <c r="A23" s="2"/>
      <c r="B23" s="3">
        <v>19</v>
      </c>
      <c r="C23" s="3" t="s">
        <v>92</v>
      </c>
      <c r="D23" s="3" t="s">
        <v>93</v>
      </c>
      <c r="E23" s="3" t="s">
        <v>36</v>
      </c>
      <c r="F23" s="3" t="s">
        <v>52</v>
      </c>
      <c r="G23" s="4">
        <v>0</v>
      </c>
      <c r="H23" s="3" t="s">
        <v>77</v>
      </c>
      <c r="I23" s="8"/>
      <c r="J23" s="9"/>
      <c r="K23" s="3"/>
      <c r="L23" s="9"/>
      <c r="M23" s="8"/>
      <c r="N23" s="9"/>
      <c r="O23" s="9"/>
      <c r="P23" s="3" t="s">
        <v>49</v>
      </c>
      <c r="Q23" s="3"/>
      <c r="R23" s="9"/>
      <c r="S23" s="3"/>
      <c r="T23" s="9"/>
      <c r="U23" s="3"/>
      <c r="V23" s="9"/>
      <c r="W23" s="3" t="s">
        <v>49</v>
      </c>
      <c r="X23" s="3"/>
      <c r="Y23" s="3" t="s">
        <v>38</v>
      </c>
      <c r="Z23" s="3"/>
      <c r="AA23" s="3"/>
      <c r="AB23" s="15"/>
      <c r="AC23" s="15"/>
    </row>
    <row r="24" hidden="1" spans="1:29">
      <c r="A24" s="2"/>
      <c r="B24" s="3">
        <v>20</v>
      </c>
      <c r="C24" s="3" t="s">
        <v>94</v>
      </c>
      <c r="D24" s="3" t="s">
        <v>95</v>
      </c>
      <c r="E24" s="3" t="s">
        <v>36</v>
      </c>
      <c r="F24" s="3" t="s">
        <v>52</v>
      </c>
      <c r="G24" s="4">
        <v>0</v>
      </c>
      <c r="H24" s="3" t="s">
        <v>77</v>
      </c>
      <c r="I24" s="8"/>
      <c r="J24" s="9"/>
      <c r="K24" s="3"/>
      <c r="L24" s="9"/>
      <c r="M24" s="8"/>
      <c r="N24" s="9"/>
      <c r="O24" s="9"/>
      <c r="P24" s="3" t="s">
        <v>49</v>
      </c>
      <c r="Q24" s="3"/>
      <c r="R24" s="9"/>
      <c r="S24" s="3"/>
      <c r="T24" s="9"/>
      <c r="U24" s="3"/>
      <c r="V24" s="9"/>
      <c r="W24" s="3" t="s">
        <v>49</v>
      </c>
      <c r="X24" s="3"/>
      <c r="Y24" s="3" t="s">
        <v>38</v>
      </c>
      <c r="Z24" s="3"/>
      <c r="AA24" s="3"/>
      <c r="AB24" s="15"/>
      <c r="AC24" s="15"/>
    </row>
    <row r="25" hidden="1" spans="1:29">
      <c r="A25" s="2"/>
      <c r="B25" s="3">
        <v>21</v>
      </c>
      <c r="C25" s="3" t="s">
        <v>96</v>
      </c>
      <c r="D25" s="3">
        <v>22125014</v>
      </c>
      <c r="E25" s="3" t="s">
        <v>36</v>
      </c>
      <c r="F25" s="3" t="s">
        <v>37</v>
      </c>
      <c r="G25" s="3"/>
      <c r="H25" s="3" t="s">
        <v>77</v>
      </c>
      <c r="I25" s="3"/>
      <c r="J25" s="3"/>
      <c r="K25" s="3"/>
      <c r="L25" s="3"/>
      <c r="M25" s="3"/>
      <c r="N25" s="3"/>
      <c r="O25" s="3"/>
      <c r="P25" s="3"/>
      <c r="Q25" s="3"/>
      <c r="R25" s="3"/>
      <c r="S25" s="3"/>
      <c r="T25" s="3"/>
      <c r="U25" s="3"/>
      <c r="V25" s="3"/>
      <c r="W25" s="3"/>
      <c r="X25" s="3"/>
      <c r="Y25" s="3" t="s">
        <v>38</v>
      </c>
      <c r="Z25" s="3"/>
      <c r="AA25" s="14"/>
      <c r="AB25" s="15"/>
      <c r="AC25" s="15"/>
    </row>
    <row r="26" hidden="1" spans="1:29">
      <c r="A26" s="2"/>
      <c r="B26" s="3">
        <v>22</v>
      </c>
      <c r="C26" s="3" t="s">
        <v>97</v>
      </c>
      <c r="D26" s="3">
        <v>22125029</v>
      </c>
      <c r="E26" s="3" t="s">
        <v>36</v>
      </c>
      <c r="F26" s="3" t="s">
        <v>37</v>
      </c>
      <c r="G26" s="3"/>
      <c r="H26" s="3" t="s">
        <v>77</v>
      </c>
      <c r="I26" s="3"/>
      <c r="J26" s="3"/>
      <c r="K26" s="3"/>
      <c r="L26" s="3"/>
      <c r="M26" s="3"/>
      <c r="N26" s="3"/>
      <c r="O26" s="3"/>
      <c r="P26" s="3"/>
      <c r="Q26" s="3"/>
      <c r="R26" s="3"/>
      <c r="S26" s="3"/>
      <c r="T26" s="3"/>
      <c r="U26" s="3"/>
      <c r="V26" s="3"/>
      <c r="W26" s="3"/>
      <c r="X26" s="3"/>
      <c r="Y26" s="3" t="s">
        <v>38</v>
      </c>
      <c r="Z26" s="3"/>
      <c r="AA26" s="14"/>
      <c r="AB26" s="15"/>
      <c r="AC26" s="15"/>
    </row>
    <row r="27" hidden="1" spans="1:29">
      <c r="A27" s="2"/>
      <c r="B27" s="3">
        <v>23</v>
      </c>
      <c r="C27" s="3" t="s">
        <v>98</v>
      </c>
      <c r="D27" s="3">
        <v>22125033</v>
      </c>
      <c r="E27" s="3" t="s">
        <v>36</v>
      </c>
      <c r="F27" s="3" t="s">
        <v>37</v>
      </c>
      <c r="G27" s="3"/>
      <c r="H27" s="3" t="s">
        <v>77</v>
      </c>
      <c r="I27" s="3"/>
      <c r="J27" s="3"/>
      <c r="K27" s="3"/>
      <c r="L27" s="3"/>
      <c r="M27" s="3"/>
      <c r="N27" s="3"/>
      <c r="O27" s="3"/>
      <c r="P27" s="3"/>
      <c r="Q27" s="3"/>
      <c r="R27" s="3"/>
      <c r="S27" s="3"/>
      <c r="T27" s="3"/>
      <c r="U27" s="3"/>
      <c r="V27" s="3"/>
      <c r="W27" s="3"/>
      <c r="X27" s="3"/>
      <c r="Y27" s="3" t="s">
        <v>38</v>
      </c>
      <c r="Z27" s="3"/>
      <c r="AA27" s="14"/>
      <c r="AB27" s="15"/>
      <c r="AC27" s="15"/>
    </row>
    <row r="28" hidden="1" spans="1:29">
      <c r="A28" s="2"/>
      <c r="B28" s="3">
        <v>24</v>
      </c>
      <c r="C28" s="3" t="s">
        <v>99</v>
      </c>
      <c r="D28" s="3">
        <v>22125053</v>
      </c>
      <c r="E28" s="3" t="s">
        <v>36</v>
      </c>
      <c r="F28" s="3" t="s">
        <v>37</v>
      </c>
      <c r="G28" s="3"/>
      <c r="H28" s="3" t="s">
        <v>77</v>
      </c>
      <c r="I28" s="3"/>
      <c r="J28" s="3"/>
      <c r="K28" s="3"/>
      <c r="L28" s="3"/>
      <c r="M28" s="3"/>
      <c r="N28" s="3"/>
      <c r="O28" s="3"/>
      <c r="P28" s="3"/>
      <c r="Q28" s="3"/>
      <c r="R28" s="3"/>
      <c r="S28" s="3"/>
      <c r="T28" s="3"/>
      <c r="U28" s="3"/>
      <c r="V28" s="3"/>
      <c r="W28" s="3"/>
      <c r="X28" s="3"/>
      <c r="Y28" s="3" t="s">
        <v>38</v>
      </c>
      <c r="Z28" s="3"/>
      <c r="AA28" s="14"/>
      <c r="AB28" s="15"/>
      <c r="AC28" s="15"/>
    </row>
    <row r="29" hidden="1" spans="1:29">
      <c r="A29" s="2"/>
      <c r="B29" s="3">
        <v>25</v>
      </c>
      <c r="C29" s="3" t="s">
        <v>100</v>
      </c>
      <c r="D29" s="3">
        <v>22125055</v>
      </c>
      <c r="E29" s="3" t="s">
        <v>36</v>
      </c>
      <c r="F29" s="3" t="s">
        <v>37</v>
      </c>
      <c r="G29" s="3"/>
      <c r="H29" s="3" t="s">
        <v>77</v>
      </c>
      <c r="I29" s="3"/>
      <c r="J29" s="3"/>
      <c r="K29" s="3"/>
      <c r="L29" s="3"/>
      <c r="M29" s="3"/>
      <c r="N29" s="3"/>
      <c r="O29" s="3"/>
      <c r="P29" s="3"/>
      <c r="Q29" s="3"/>
      <c r="R29" s="3"/>
      <c r="S29" s="3"/>
      <c r="T29" s="3"/>
      <c r="U29" s="3"/>
      <c r="V29" s="3"/>
      <c r="W29" s="3"/>
      <c r="X29" s="3"/>
      <c r="Y29" s="3" t="s">
        <v>38</v>
      </c>
      <c r="Z29" s="3"/>
      <c r="AA29" s="14"/>
      <c r="AB29" s="15"/>
      <c r="AC29" s="15"/>
    </row>
    <row r="30" hidden="1" spans="1:29">
      <c r="A30" s="2"/>
      <c r="B30" s="3">
        <v>26</v>
      </c>
      <c r="C30" s="3" t="s">
        <v>101</v>
      </c>
      <c r="D30" s="3">
        <v>22125091</v>
      </c>
      <c r="E30" s="3" t="s">
        <v>36</v>
      </c>
      <c r="F30" s="3" t="s">
        <v>37</v>
      </c>
      <c r="G30" s="3"/>
      <c r="H30" s="3" t="s">
        <v>77</v>
      </c>
      <c r="I30" s="3"/>
      <c r="J30" s="3"/>
      <c r="K30" s="3"/>
      <c r="L30" s="3"/>
      <c r="M30" s="3"/>
      <c r="N30" s="3"/>
      <c r="O30" s="3"/>
      <c r="P30" s="3"/>
      <c r="Q30" s="3"/>
      <c r="R30" s="3"/>
      <c r="S30" s="3"/>
      <c r="T30" s="3"/>
      <c r="U30" s="3"/>
      <c r="V30" s="3"/>
      <c r="W30" s="3"/>
      <c r="X30" s="3"/>
      <c r="Y30" s="3" t="s">
        <v>38</v>
      </c>
      <c r="Z30" s="3"/>
      <c r="AA30" s="14"/>
      <c r="AB30" s="15"/>
      <c r="AC30" s="15"/>
    </row>
    <row r="31" hidden="1" spans="1:29">
      <c r="A31" s="2"/>
      <c r="B31" s="3">
        <v>27</v>
      </c>
      <c r="C31" s="3" t="s">
        <v>102</v>
      </c>
      <c r="D31" s="3">
        <v>22125110</v>
      </c>
      <c r="E31" s="3" t="s">
        <v>36</v>
      </c>
      <c r="F31" s="3" t="s">
        <v>37</v>
      </c>
      <c r="G31" s="3"/>
      <c r="H31" s="3" t="s">
        <v>77</v>
      </c>
      <c r="I31" s="3"/>
      <c r="J31" s="3"/>
      <c r="K31" s="3"/>
      <c r="L31" s="3"/>
      <c r="M31" s="3"/>
      <c r="N31" s="3"/>
      <c r="O31" s="3"/>
      <c r="P31" s="3"/>
      <c r="Q31" s="3"/>
      <c r="R31" s="3"/>
      <c r="S31" s="3"/>
      <c r="T31" s="3"/>
      <c r="U31" s="3"/>
      <c r="V31" s="3"/>
      <c r="W31" s="3"/>
      <c r="X31" s="3"/>
      <c r="Y31" s="3" t="s">
        <v>38</v>
      </c>
      <c r="Z31" s="3"/>
      <c r="AA31" s="14"/>
      <c r="AB31" s="15"/>
      <c r="AC31" s="15"/>
    </row>
    <row r="32" hidden="1" spans="1:29">
      <c r="A32" s="2"/>
      <c r="B32" s="3">
        <v>28</v>
      </c>
      <c r="C32" s="3" t="s">
        <v>103</v>
      </c>
      <c r="D32" s="3">
        <v>22125111</v>
      </c>
      <c r="E32" s="3" t="s">
        <v>36</v>
      </c>
      <c r="F32" s="3" t="s">
        <v>37</v>
      </c>
      <c r="G32" s="3"/>
      <c r="H32" s="3" t="s">
        <v>77</v>
      </c>
      <c r="I32" s="3"/>
      <c r="J32" s="3"/>
      <c r="K32" s="3"/>
      <c r="L32" s="3"/>
      <c r="M32" s="3"/>
      <c r="N32" s="3"/>
      <c r="O32" s="3"/>
      <c r="P32" s="3"/>
      <c r="Q32" s="3"/>
      <c r="R32" s="3"/>
      <c r="S32" s="3"/>
      <c r="T32" s="3"/>
      <c r="U32" s="3"/>
      <c r="V32" s="3"/>
      <c r="W32" s="3"/>
      <c r="X32" s="3"/>
      <c r="Y32" s="3" t="s">
        <v>38</v>
      </c>
      <c r="Z32" s="3"/>
      <c r="AA32" s="14"/>
      <c r="AB32" s="15"/>
      <c r="AC32" s="15"/>
    </row>
    <row r="33" hidden="1" spans="1:29">
      <c r="A33" s="2"/>
      <c r="B33" s="3">
        <v>29</v>
      </c>
      <c r="C33" s="3" t="s">
        <v>104</v>
      </c>
      <c r="D33" s="3">
        <v>22125149</v>
      </c>
      <c r="E33" s="3" t="s">
        <v>36</v>
      </c>
      <c r="F33" s="3" t="s">
        <v>37</v>
      </c>
      <c r="G33" s="3"/>
      <c r="H33" s="3" t="s">
        <v>77</v>
      </c>
      <c r="I33" s="3"/>
      <c r="J33" s="3"/>
      <c r="K33" s="3"/>
      <c r="L33" s="3"/>
      <c r="M33" s="3"/>
      <c r="N33" s="3"/>
      <c r="O33" s="3"/>
      <c r="P33" s="3"/>
      <c r="Q33" s="3"/>
      <c r="R33" s="3"/>
      <c r="S33" s="3"/>
      <c r="T33" s="3"/>
      <c r="U33" s="3"/>
      <c r="V33" s="3"/>
      <c r="W33" s="3"/>
      <c r="X33" s="3"/>
      <c r="Y33" s="3" t="s">
        <v>38</v>
      </c>
      <c r="Z33" s="3"/>
      <c r="AA33" s="14"/>
      <c r="AB33" s="15"/>
      <c r="AC33" s="15"/>
    </row>
    <row r="34" hidden="1" spans="1:29">
      <c r="A34" s="2"/>
      <c r="B34" s="3">
        <v>30</v>
      </c>
      <c r="C34" s="3" t="s">
        <v>105</v>
      </c>
      <c r="D34" s="3">
        <v>22125161</v>
      </c>
      <c r="E34" s="3" t="s">
        <v>36</v>
      </c>
      <c r="F34" s="3" t="s">
        <v>37</v>
      </c>
      <c r="G34" s="3"/>
      <c r="H34" s="3" t="s">
        <v>77</v>
      </c>
      <c r="I34" s="3"/>
      <c r="J34" s="3"/>
      <c r="K34" s="3"/>
      <c r="L34" s="3"/>
      <c r="M34" s="3"/>
      <c r="N34" s="3"/>
      <c r="O34" s="3"/>
      <c r="P34" s="3"/>
      <c r="Q34" s="3"/>
      <c r="R34" s="3"/>
      <c r="S34" s="3"/>
      <c r="T34" s="3"/>
      <c r="U34" s="3"/>
      <c r="V34" s="3"/>
      <c r="W34" s="3"/>
      <c r="X34" s="3"/>
      <c r="Y34" s="3" t="s">
        <v>38</v>
      </c>
      <c r="Z34" s="3"/>
      <c r="AA34" s="14"/>
      <c r="AB34" s="15"/>
      <c r="AC34" s="15"/>
    </row>
    <row r="35" hidden="1" spans="1:29">
      <c r="A35" s="2"/>
      <c r="B35" s="3">
        <v>31</v>
      </c>
      <c r="C35" s="3" t="s">
        <v>106</v>
      </c>
      <c r="D35" s="3">
        <v>22125193</v>
      </c>
      <c r="E35" s="3" t="s">
        <v>36</v>
      </c>
      <c r="F35" s="3" t="s">
        <v>37</v>
      </c>
      <c r="G35" s="3"/>
      <c r="H35" s="3" t="s">
        <v>77</v>
      </c>
      <c r="I35" s="3"/>
      <c r="J35" s="3"/>
      <c r="K35" s="3"/>
      <c r="L35" s="3"/>
      <c r="M35" s="3"/>
      <c r="N35" s="3"/>
      <c r="O35" s="3"/>
      <c r="P35" s="3"/>
      <c r="Q35" s="3"/>
      <c r="R35" s="3"/>
      <c r="S35" s="3"/>
      <c r="T35" s="3"/>
      <c r="U35" s="3"/>
      <c r="V35" s="3"/>
      <c r="W35" s="3"/>
      <c r="X35" s="3"/>
      <c r="Y35" s="3" t="s">
        <v>38</v>
      </c>
      <c r="Z35" s="3"/>
      <c r="AA35" s="14"/>
      <c r="AB35" s="15"/>
      <c r="AC35" s="15"/>
    </row>
    <row r="36" hidden="1" spans="1:29">
      <c r="A36" s="2"/>
      <c r="B36" s="3">
        <v>32</v>
      </c>
      <c r="C36" s="3" t="s">
        <v>107</v>
      </c>
      <c r="D36" s="3">
        <v>22125197</v>
      </c>
      <c r="E36" s="3" t="s">
        <v>36</v>
      </c>
      <c r="F36" s="3" t="s">
        <v>37</v>
      </c>
      <c r="G36" s="3"/>
      <c r="H36" s="3" t="s">
        <v>77</v>
      </c>
      <c r="I36" s="3"/>
      <c r="J36" s="3"/>
      <c r="K36" s="3"/>
      <c r="L36" s="3"/>
      <c r="M36" s="3"/>
      <c r="N36" s="3"/>
      <c r="O36" s="3"/>
      <c r="P36" s="3"/>
      <c r="Q36" s="3"/>
      <c r="R36" s="3"/>
      <c r="S36" s="3"/>
      <c r="T36" s="3"/>
      <c r="U36" s="3"/>
      <c r="V36" s="3"/>
      <c r="W36" s="3"/>
      <c r="X36" s="3"/>
      <c r="Y36" s="3" t="s">
        <v>38</v>
      </c>
      <c r="Z36" s="3"/>
      <c r="AA36" s="14"/>
      <c r="AB36" s="15"/>
      <c r="AC36" s="15"/>
    </row>
    <row r="37" hidden="1" spans="1:29">
      <c r="A37" s="2"/>
      <c r="B37" s="3">
        <v>33</v>
      </c>
      <c r="C37" s="3" t="s">
        <v>108</v>
      </c>
      <c r="D37" s="3">
        <v>22125202</v>
      </c>
      <c r="E37" s="3" t="s">
        <v>36</v>
      </c>
      <c r="F37" s="3" t="s">
        <v>37</v>
      </c>
      <c r="G37" s="3"/>
      <c r="H37" s="3" t="s">
        <v>77</v>
      </c>
      <c r="I37" s="3"/>
      <c r="J37" s="3"/>
      <c r="K37" s="3"/>
      <c r="L37" s="3"/>
      <c r="M37" s="3"/>
      <c r="N37" s="3"/>
      <c r="O37" s="3"/>
      <c r="P37" s="3"/>
      <c r="Q37" s="3"/>
      <c r="R37" s="3"/>
      <c r="S37" s="3"/>
      <c r="T37" s="3"/>
      <c r="U37" s="3"/>
      <c r="V37" s="3"/>
      <c r="W37" s="3"/>
      <c r="X37" s="3"/>
      <c r="Y37" s="3" t="s">
        <v>38</v>
      </c>
      <c r="Z37" s="3"/>
      <c r="AA37" s="14"/>
      <c r="AB37" s="15"/>
      <c r="AC37" s="15"/>
    </row>
    <row r="38" hidden="1" spans="1:29">
      <c r="A38" s="5" t="s">
        <v>109</v>
      </c>
      <c r="B38" s="3">
        <v>1</v>
      </c>
      <c r="C38" s="3" t="s">
        <v>110</v>
      </c>
      <c r="D38" s="3">
        <v>22225176</v>
      </c>
      <c r="E38" s="3" t="s">
        <v>36</v>
      </c>
      <c r="F38" s="3" t="s">
        <v>111</v>
      </c>
      <c r="G38" s="3">
        <v>72.85</v>
      </c>
      <c r="H38" s="3" t="s">
        <v>38</v>
      </c>
      <c r="I38" s="3" t="s">
        <v>112</v>
      </c>
      <c r="J38" s="3">
        <v>60</v>
      </c>
      <c r="K38" s="3"/>
      <c r="L38" s="3"/>
      <c r="M38" s="3"/>
      <c r="N38" s="3"/>
      <c r="O38" s="3">
        <v>85.69</v>
      </c>
      <c r="P38" s="3"/>
      <c r="Q38" s="3"/>
      <c r="R38" s="3"/>
      <c r="S38" s="3"/>
      <c r="T38" s="3"/>
      <c r="U38" s="3"/>
      <c r="V38" s="3"/>
      <c r="W38" s="3"/>
      <c r="X38" s="3"/>
      <c r="Y38" s="3"/>
      <c r="Z38" s="3"/>
      <c r="AA38" s="14"/>
      <c r="AB38" s="13"/>
      <c r="AC38" s="13"/>
    </row>
    <row r="39" ht="86.4" spans="1:29">
      <c r="A39" s="6"/>
      <c r="B39" s="3">
        <v>2</v>
      </c>
      <c r="C39" s="3" t="s">
        <v>113</v>
      </c>
      <c r="D39" s="3">
        <v>22225064</v>
      </c>
      <c r="E39" s="3" t="s">
        <v>36</v>
      </c>
      <c r="F39" s="3" t="s">
        <v>111</v>
      </c>
      <c r="G39" s="3">
        <v>67.31</v>
      </c>
      <c r="H39" s="3" t="s">
        <v>38</v>
      </c>
      <c r="I39" s="3" t="s">
        <v>114</v>
      </c>
      <c r="J39" s="3">
        <v>30</v>
      </c>
      <c r="K39" s="3" t="s">
        <v>115</v>
      </c>
      <c r="L39" s="3">
        <v>3</v>
      </c>
      <c r="M39" s="3"/>
      <c r="N39" s="3"/>
      <c r="O39" s="3">
        <v>87.62</v>
      </c>
      <c r="P39" s="3" t="s">
        <v>40</v>
      </c>
      <c r="Q39" s="3" t="s">
        <v>116</v>
      </c>
      <c r="R39" s="3"/>
      <c r="S39" s="3"/>
      <c r="T39" s="3"/>
      <c r="U39" s="3" t="s">
        <v>117</v>
      </c>
      <c r="V39" s="3">
        <v>12</v>
      </c>
      <c r="W39" s="3" t="s">
        <v>40</v>
      </c>
      <c r="X39" s="3" t="s">
        <v>118</v>
      </c>
      <c r="Y39" s="3" t="s">
        <v>38</v>
      </c>
      <c r="Z39" s="3" t="s">
        <v>119</v>
      </c>
      <c r="AA39" s="14"/>
      <c r="AB39" s="13"/>
      <c r="AC39" s="13"/>
    </row>
    <row r="40" ht="96" hidden="1" spans="1:29">
      <c r="A40" s="6"/>
      <c r="B40" s="3">
        <v>3</v>
      </c>
      <c r="C40" s="3" t="s">
        <v>120</v>
      </c>
      <c r="D40" s="3" t="s">
        <v>121</v>
      </c>
      <c r="E40" s="3" t="s">
        <v>36</v>
      </c>
      <c r="F40" s="3" t="s">
        <v>52</v>
      </c>
      <c r="G40" s="4">
        <v>50.24</v>
      </c>
      <c r="H40" s="3" t="s">
        <v>38</v>
      </c>
      <c r="I40" s="8"/>
      <c r="J40" s="9"/>
      <c r="K40" s="3"/>
      <c r="L40" s="9"/>
      <c r="M40" s="8"/>
      <c r="N40" s="9"/>
      <c r="O40" s="9">
        <v>87.48</v>
      </c>
      <c r="P40" s="3" t="s">
        <v>49</v>
      </c>
      <c r="Q40" s="3"/>
      <c r="R40" s="9"/>
      <c r="S40" s="3"/>
      <c r="T40" s="9"/>
      <c r="U40" s="3" t="s">
        <v>122</v>
      </c>
      <c r="V40" s="9">
        <v>10</v>
      </c>
      <c r="W40" s="3" t="s">
        <v>40</v>
      </c>
      <c r="X40" s="3"/>
      <c r="Y40" s="3" t="s">
        <v>38</v>
      </c>
      <c r="Z40" s="3" t="s">
        <v>123</v>
      </c>
      <c r="AA40" s="3">
        <v>3</v>
      </c>
      <c r="AB40" s="13"/>
      <c r="AC40" s="13"/>
    </row>
    <row r="41" ht="57.6" spans="1:29">
      <c r="A41" s="6"/>
      <c r="B41" s="3">
        <v>4</v>
      </c>
      <c r="C41" s="3" t="s">
        <v>124</v>
      </c>
      <c r="D41" s="3">
        <v>22225172</v>
      </c>
      <c r="E41" s="3" t="s">
        <v>36</v>
      </c>
      <c r="F41" s="3" t="s">
        <v>111</v>
      </c>
      <c r="G41" s="3">
        <v>49.35</v>
      </c>
      <c r="H41" s="3" t="s">
        <v>38</v>
      </c>
      <c r="I41" s="3"/>
      <c r="J41" s="3"/>
      <c r="K41" s="3" t="s">
        <v>125</v>
      </c>
      <c r="L41" s="3">
        <v>10</v>
      </c>
      <c r="M41" s="3"/>
      <c r="N41" s="3"/>
      <c r="O41" s="3">
        <v>86.19</v>
      </c>
      <c r="P41" s="3" t="s">
        <v>40</v>
      </c>
      <c r="Q41" s="3"/>
      <c r="R41" s="3"/>
      <c r="S41" s="3"/>
      <c r="T41" s="3"/>
      <c r="U41" s="3" t="s">
        <v>126</v>
      </c>
      <c r="V41" s="3">
        <v>2.5</v>
      </c>
      <c r="W41" s="3" t="s">
        <v>40</v>
      </c>
      <c r="X41" s="3"/>
      <c r="Y41" s="3" t="s">
        <v>38</v>
      </c>
      <c r="Z41" s="3"/>
      <c r="AA41" s="14"/>
      <c r="AB41" s="13"/>
      <c r="AC41" s="13"/>
    </row>
    <row r="42" ht="19.2" hidden="1" spans="1:29">
      <c r="A42" s="6"/>
      <c r="B42" s="3">
        <v>5</v>
      </c>
      <c r="C42" s="3" t="s">
        <v>127</v>
      </c>
      <c r="D42" s="3">
        <v>22225114</v>
      </c>
      <c r="E42" s="3" t="s">
        <v>36</v>
      </c>
      <c r="F42" s="3" t="s">
        <v>111</v>
      </c>
      <c r="G42" s="3">
        <v>48.65</v>
      </c>
      <c r="H42" s="3" t="s">
        <v>38</v>
      </c>
      <c r="I42" s="3"/>
      <c r="J42" s="3"/>
      <c r="K42" s="3"/>
      <c r="L42" s="3"/>
      <c r="M42" s="3"/>
      <c r="N42" s="3"/>
      <c r="O42" s="3">
        <v>87.29</v>
      </c>
      <c r="P42" s="3" t="s">
        <v>49</v>
      </c>
      <c r="Q42" s="3"/>
      <c r="R42" s="3"/>
      <c r="S42" s="3"/>
      <c r="T42" s="3"/>
      <c r="U42" s="3" t="s">
        <v>128</v>
      </c>
      <c r="V42" s="3" t="s">
        <v>129</v>
      </c>
      <c r="W42" s="3" t="s">
        <v>40</v>
      </c>
      <c r="X42" s="3"/>
      <c r="Y42" s="3" t="s">
        <v>38</v>
      </c>
      <c r="Z42" s="3"/>
      <c r="AA42" s="14"/>
      <c r="AB42" s="13"/>
      <c r="AC42" s="13"/>
    </row>
    <row r="43" ht="76.8" spans="1:29">
      <c r="A43" s="6"/>
      <c r="B43" s="3">
        <v>6</v>
      </c>
      <c r="C43" s="3" t="s">
        <v>130</v>
      </c>
      <c r="D43" s="3" t="s">
        <v>131</v>
      </c>
      <c r="E43" s="3" t="s">
        <v>36</v>
      </c>
      <c r="F43" s="3" t="s">
        <v>52</v>
      </c>
      <c r="G43" s="4">
        <v>48.63</v>
      </c>
      <c r="H43" s="3" t="s">
        <v>38</v>
      </c>
      <c r="I43" s="8"/>
      <c r="J43" s="9"/>
      <c r="K43" s="3" t="s">
        <v>132</v>
      </c>
      <c r="L43" s="9">
        <v>11.2</v>
      </c>
      <c r="M43" s="8"/>
      <c r="N43" s="9"/>
      <c r="O43" s="9">
        <v>84.06</v>
      </c>
      <c r="P43" s="3" t="s">
        <v>40</v>
      </c>
      <c r="Q43" s="3"/>
      <c r="R43" s="9"/>
      <c r="S43" s="3"/>
      <c r="T43" s="9"/>
      <c r="U43" s="3" t="s">
        <v>133</v>
      </c>
      <c r="V43" s="9">
        <v>2</v>
      </c>
      <c r="W43" s="3" t="s">
        <v>40</v>
      </c>
      <c r="X43" s="3"/>
      <c r="Y43" s="3" t="s">
        <v>38</v>
      </c>
      <c r="Z43" s="3"/>
      <c r="AA43" s="3"/>
      <c r="AB43" s="13"/>
      <c r="AC43" s="13"/>
    </row>
    <row r="44" ht="19.2" hidden="1" spans="1:29">
      <c r="A44" s="6"/>
      <c r="B44" s="3">
        <v>7</v>
      </c>
      <c r="C44" s="3" t="s">
        <v>134</v>
      </c>
      <c r="D44" s="3">
        <v>22225195</v>
      </c>
      <c r="E44" s="3" t="s">
        <v>36</v>
      </c>
      <c r="F44" s="3" t="s">
        <v>111</v>
      </c>
      <c r="G44" s="3">
        <v>47.37</v>
      </c>
      <c r="H44" s="3" t="s">
        <v>38</v>
      </c>
      <c r="I44" s="3"/>
      <c r="J44" s="3"/>
      <c r="K44" s="3"/>
      <c r="L44" s="3"/>
      <c r="M44" s="3"/>
      <c r="N44" s="3"/>
      <c r="O44" s="3">
        <v>86.73</v>
      </c>
      <c r="P44" s="3" t="s">
        <v>49</v>
      </c>
      <c r="Q44" s="3"/>
      <c r="R44" s="3"/>
      <c r="S44" s="3"/>
      <c r="T44" s="3"/>
      <c r="U44" s="3" t="s">
        <v>135</v>
      </c>
      <c r="V44" s="3">
        <v>8</v>
      </c>
      <c r="W44" s="3" t="s">
        <v>40</v>
      </c>
      <c r="X44" s="3"/>
      <c r="Y44" s="3" t="s">
        <v>38</v>
      </c>
      <c r="Z44" s="3"/>
      <c r="AA44" s="14"/>
      <c r="AB44" s="13"/>
      <c r="AC44" s="13"/>
    </row>
    <row r="45" ht="28.8" hidden="1" spans="1:29">
      <c r="A45" s="6"/>
      <c r="B45" s="3">
        <v>8</v>
      </c>
      <c r="C45" s="3" t="s">
        <v>136</v>
      </c>
      <c r="D45" s="3" t="s">
        <v>137</v>
      </c>
      <c r="E45" s="3" t="s">
        <v>36</v>
      </c>
      <c r="F45" s="3" t="s">
        <v>52</v>
      </c>
      <c r="G45" s="4">
        <v>47.305</v>
      </c>
      <c r="H45" s="3" t="s">
        <v>38</v>
      </c>
      <c r="I45" s="8"/>
      <c r="J45" s="9"/>
      <c r="K45" s="3"/>
      <c r="L45" s="9"/>
      <c r="M45" s="8"/>
      <c r="N45" s="9"/>
      <c r="O45" s="9">
        <v>88.11</v>
      </c>
      <c r="P45" s="3" t="s">
        <v>49</v>
      </c>
      <c r="Q45" s="3"/>
      <c r="R45" s="9"/>
      <c r="S45" s="3"/>
      <c r="T45" s="9"/>
      <c r="U45" s="3" t="s">
        <v>138</v>
      </c>
      <c r="V45" s="9">
        <v>6</v>
      </c>
      <c r="W45" s="3" t="s">
        <v>40</v>
      </c>
      <c r="X45" s="3"/>
      <c r="Y45" s="3" t="s">
        <v>38</v>
      </c>
      <c r="Z45" s="3" t="s">
        <v>139</v>
      </c>
      <c r="AA45" s="3">
        <v>0.5</v>
      </c>
      <c r="AB45" s="13"/>
      <c r="AC45" s="13"/>
    </row>
    <row r="46" hidden="1" spans="1:29">
      <c r="A46" s="6"/>
      <c r="B46" s="3">
        <v>9</v>
      </c>
      <c r="C46" s="3" t="s">
        <v>140</v>
      </c>
      <c r="D46" s="3" t="s">
        <v>141</v>
      </c>
      <c r="E46" s="3" t="s">
        <v>36</v>
      </c>
      <c r="F46" s="3" t="s">
        <v>52</v>
      </c>
      <c r="G46" s="4">
        <v>47.295</v>
      </c>
      <c r="H46" s="3" t="s">
        <v>38</v>
      </c>
      <c r="I46" s="8"/>
      <c r="J46" s="9"/>
      <c r="K46" s="3"/>
      <c r="L46" s="9"/>
      <c r="M46" s="8"/>
      <c r="N46" s="9"/>
      <c r="O46" s="9">
        <v>86.59</v>
      </c>
      <c r="P46" s="3" t="s">
        <v>49</v>
      </c>
      <c r="Q46" s="3"/>
      <c r="R46" s="9"/>
      <c r="S46" s="3"/>
      <c r="T46" s="9"/>
      <c r="U46" s="3" t="s">
        <v>142</v>
      </c>
      <c r="V46" s="9">
        <v>8</v>
      </c>
      <c r="W46" s="3" t="s">
        <v>40</v>
      </c>
      <c r="X46" s="3"/>
      <c r="Y46" s="3" t="s">
        <v>38</v>
      </c>
      <c r="Z46" s="3"/>
      <c r="AA46" s="3"/>
      <c r="AB46" s="13"/>
      <c r="AC46" s="13"/>
    </row>
    <row r="47" ht="28.8" hidden="1" spans="1:29">
      <c r="A47" s="6"/>
      <c r="B47" s="3">
        <v>10</v>
      </c>
      <c r="C47" s="3" t="s">
        <v>143</v>
      </c>
      <c r="D47" s="3">
        <v>22225089</v>
      </c>
      <c r="E47" s="3" t="s">
        <v>36</v>
      </c>
      <c r="F47" s="3" t="s">
        <v>111</v>
      </c>
      <c r="G47" s="3">
        <v>47.19</v>
      </c>
      <c r="H47" s="3" t="s">
        <v>38</v>
      </c>
      <c r="I47" s="3"/>
      <c r="J47" s="3"/>
      <c r="K47" s="3"/>
      <c r="L47" s="3"/>
      <c r="M47" s="3"/>
      <c r="N47" s="3"/>
      <c r="O47" s="3">
        <v>85.88</v>
      </c>
      <c r="P47" s="3" t="s">
        <v>49</v>
      </c>
      <c r="Q47" s="3"/>
      <c r="R47" s="3"/>
      <c r="S47" s="3"/>
      <c r="T47" s="3"/>
      <c r="U47" s="3" t="s">
        <v>144</v>
      </c>
      <c r="V47" s="3" t="s">
        <v>145</v>
      </c>
      <c r="W47" s="3" t="s">
        <v>40</v>
      </c>
      <c r="X47" s="3"/>
      <c r="Y47" s="3" t="s">
        <v>38</v>
      </c>
      <c r="Z47" s="3"/>
      <c r="AA47" s="14"/>
      <c r="AB47" s="13"/>
      <c r="AC47" s="13"/>
    </row>
    <row r="48" ht="48" hidden="1" spans="1:29">
      <c r="A48" s="6"/>
      <c r="B48" s="3">
        <v>11</v>
      </c>
      <c r="C48" s="3" t="s">
        <v>146</v>
      </c>
      <c r="D48" s="3" t="s">
        <v>147</v>
      </c>
      <c r="E48" s="3" t="s">
        <v>36</v>
      </c>
      <c r="F48" s="3" t="s">
        <v>52</v>
      </c>
      <c r="G48" s="4">
        <v>46.5</v>
      </c>
      <c r="H48" s="3" t="s">
        <v>38</v>
      </c>
      <c r="I48" s="8"/>
      <c r="J48" s="9"/>
      <c r="K48" s="3" t="s">
        <v>148</v>
      </c>
      <c r="L48" s="9">
        <v>6</v>
      </c>
      <c r="M48" s="8"/>
      <c r="N48" s="9"/>
      <c r="O48" s="9">
        <v>87</v>
      </c>
      <c r="P48" s="3" t="s">
        <v>40</v>
      </c>
      <c r="Q48" s="3"/>
      <c r="R48" s="9"/>
      <c r="S48" s="3"/>
      <c r="T48" s="9"/>
      <c r="U48" s="3"/>
      <c r="V48" s="9"/>
      <c r="W48" s="3" t="s">
        <v>49</v>
      </c>
      <c r="X48" s="3"/>
      <c r="Y48" s="3" t="s">
        <v>38</v>
      </c>
      <c r="Z48" s="3"/>
      <c r="AA48" s="3"/>
      <c r="AB48" s="13"/>
      <c r="AC48" s="13"/>
    </row>
    <row r="49" hidden="1" spans="1:29">
      <c r="A49" s="6"/>
      <c r="B49" s="3">
        <v>12</v>
      </c>
      <c r="C49" s="3" t="s">
        <v>149</v>
      </c>
      <c r="D49" s="3">
        <v>22225082</v>
      </c>
      <c r="E49" s="3" t="s">
        <v>36</v>
      </c>
      <c r="F49" s="3" t="s">
        <v>111</v>
      </c>
      <c r="G49" s="3">
        <v>46.34</v>
      </c>
      <c r="H49" s="3" t="s">
        <v>77</v>
      </c>
      <c r="I49" s="3"/>
      <c r="J49" s="3"/>
      <c r="K49" s="3"/>
      <c r="L49" s="3"/>
      <c r="M49" s="3"/>
      <c r="N49" s="3"/>
      <c r="O49" s="3">
        <v>87.67</v>
      </c>
      <c r="P49" s="3"/>
      <c r="Q49" s="3"/>
      <c r="R49" s="3"/>
      <c r="S49" s="3"/>
      <c r="T49" s="3"/>
      <c r="U49" s="3" t="s">
        <v>150</v>
      </c>
      <c r="V49" s="3">
        <v>5</v>
      </c>
      <c r="W49" s="3"/>
      <c r="X49" s="3"/>
      <c r="Y49" s="3" t="s">
        <v>38</v>
      </c>
      <c r="Z49" s="3"/>
      <c r="AA49" s="14"/>
      <c r="AB49" s="13"/>
      <c r="AC49" s="13"/>
    </row>
    <row r="50" hidden="1" spans="1:29">
      <c r="A50" s="6"/>
      <c r="B50" s="3">
        <v>13</v>
      </c>
      <c r="C50" s="3" t="s">
        <v>151</v>
      </c>
      <c r="D50" s="3">
        <v>22225187</v>
      </c>
      <c r="E50" s="3" t="s">
        <v>36</v>
      </c>
      <c r="F50" s="3" t="s">
        <v>111</v>
      </c>
      <c r="G50" s="3">
        <f>(O50+V50)/2</f>
        <v>45.875</v>
      </c>
      <c r="H50" s="3" t="s">
        <v>77</v>
      </c>
      <c r="I50" s="3"/>
      <c r="J50" s="3"/>
      <c r="K50" s="3"/>
      <c r="L50" s="3"/>
      <c r="M50" s="3"/>
      <c r="N50" s="3"/>
      <c r="O50" s="3">
        <v>88.75</v>
      </c>
      <c r="P50" s="3"/>
      <c r="Q50" s="3"/>
      <c r="R50" s="3"/>
      <c r="S50" s="3"/>
      <c r="T50" s="3"/>
      <c r="U50" s="3" t="s">
        <v>152</v>
      </c>
      <c r="V50" s="3">
        <v>3</v>
      </c>
      <c r="W50" s="3"/>
      <c r="X50" s="3"/>
      <c r="Y50" s="3" t="s">
        <v>38</v>
      </c>
      <c r="Z50" s="3"/>
      <c r="AA50" s="14"/>
      <c r="AB50" s="13"/>
      <c r="AC50" s="13"/>
    </row>
    <row r="51" ht="19.2" hidden="1" spans="1:29">
      <c r="A51" s="6"/>
      <c r="B51" s="3">
        <v>14</v>
      </c>
      <c r="C51" s="3" t="s">
        <v>153</v>
      </c>
      <c r="D51" s="3">
        <v>22225178</v>
      </c>
      <c r="E51" s="3" t="s">
        <v>36</v>
      </c>
      <c r="F51" s="3" t="s">
        <v>111</v>
      </c>
      <c r="G51" s="3">
        <f>(L51+O51+V51)/2</f>
        <v>45.85</v>
      </c>
      <c r="H51" s="3" t="s">
        <v>77</v>
      </c>
      <c r="I51" s="3"/>
      <c r="J51" s="3"/>
      <c r="K51" s="3" t="s">
        <v>154</v>
      </c>
      <c r="L51" s="3">
        <v>3</v>
      </c>
      <c r="M51" s="3"/>
      <c r="N51" s="3"/>
      <c r="O51" s="3">
        <v>86.7</v>
      </c>
      <c r="P51" s="3"/>
      <c r="Q51" s="3"/>
      <c r="R51" s="3"/>
      <c r="S51" s="3"/>
      <c r="T51" s="3"/>
      <c r="U51" s="3" t="s">
        <v>155</v>
      </c>
      <c r="V51" s="3">
        <v>2</v>
      </c>
      <c r="W51" s="3"/>
      <c r="X51" s="3"/>
      <c r="Y51" s="3" t="s">
        <v>38</v>
      </c>
      <c r="Z51" s="3"/>
      <c r="AA51" s="14"/>
      <c r="AB51" s="13"/>
      <c r="AC51" s="13"/>
    </row>
    <row r="52" hidden="1" spans="1:29">
      <c r="A52" s="6"/>
      <c r="B52" s="3">
        <v>15</v>
      </c>
      <c r="C52" s="3" t="s">
        <v>156</v>
      </c>
      <c r="D52" s="3" t="s">
        <v>157</v>
      </c>
      <c r="E52" s="3" t="s">
        <v>36</v>
      </c>
      <c r="F52" s="3" t="s">
        <v>158</v>
      </c>
      <c r="G52" s="4">
        <v>45.845</v>
      </c>
      <c r="H52" s="3" t="s">
        <v>77</v>
      </c>
      <c r="I52" s="8"/>
      <c r="J52" s="9"/>
      <c r="K52" s="3"/>
      <c r="L52" s="9"/>
      <c r="M52" s="8"/>
      <c r="N52" s="9"/>
      <c r="O52" s="9">
        <v>85.69</v>
      </c>
      <c r="P52" s="3" t="s">
        <v>49</v>
      </c>
      <c r="Q52" s="3"/>
      <c r="R52" s="9"/>
      <c r="S52" s="3"/>
      <c r="T52" s="9"/>
      <c r="U52" s="3" t="s">
        <v>159</v>
      </c>
      <c r="V52" s="9">
        <v>6</v>
      </c>
      <c r="W52" s="3" t="s">
        <v>40</v>
      </c>
      <c r="X52" s="3"/>
      <c r="Y52" s="3" t="s">
        <v>38</v>
      </c>
      <c r="Z52" s="3"/>
      <c r="AA52" s="3"/>
      <c r="AB52" s="13"/>
      <c r="AC52" s="13"/>
    </row>
    <row r="53" ht="19.2" hidden="1" spans="1:29">
      <c r="A53" s="6"/>
      <c r="B53" s="3">
        <v>16</v>
      </c>
      <c r="C53" s="3" t="s">
        <v>160</v>
      </c>
      <c r="D53" s="3">
        <v>22225196</v>
      </c>
      <c r="E53" s="3" t="s">
        <v>36</v>
      </c>
      <c r="F53" s="3" t="s">
        <v>111</v>
      </c>
      <c r="G53" s="3">
        <f>(O53+T53+V53)/2</f>
        <v>45.71</v>
      </c>
      <c r="H53" s="3" t="s">
        <v>77</v>
      </c>
      <c r="I53" s="3"/>
      <c r="J53" s="3"/>
      <c r="K53" s="3"/>
      <c r="L53" s="3"/>
      <c r="M53" s="3"/>
      <c r="N53" s="3"/>
      <c r="O53" s="3">
        <v>87.42</v>
      </c>
      <c r="P53" s="3"/>
      <c r="Q53" s="3"/>
      <c r="R53" s="3"/>
      <c r="S53" s="3" t="s">
        <v>161</v>
      </c>
      <c r="T53" s="3">
        <v>2</v>
      </c>
      <c r="U53" s="3" t="s">
        <v>162</v>
      </c>
      <c r="V53" s="3">
        <v>2</v>
      </c>
      <c r="W53" s="3"/>
      <c r="X53" s="3"/>
      <c r="Y53" s="3" t="s">
        <v>38</v>
      </c>
      <c r="Z53" s="3"/>
      <c r="AA53" s="14"/>
      <c r="AB53" s="13"/>
      <c r="AC53" s="13"/>
    </row>
    <row r="54" ht="19.2" hidden="1" spans="1:29">
      <c r="A54" s="6"/>
      <c r="B54" s="3">
        <v>17</v>
      </c>
      <c r="C54" s="3" t="s">
        <v>163</v>
      </c>
      <c r="D54" s="3" t="s">
        <v>164</v>
      </c>
      <c r="E54" s="3" t="s">
        <v>36</v>
      </c>
      <c r="F54" s="3" t="s">
        <v>52</v>
      </c>
      <c r="G54" s="4">
        <v>45.285</v>
      </c>
      <c r="H54" s="3" t="s">
        <v>77</v>
      </c>
      <c r="I54" s="8"/>
      <c r="J54" s="9"/>
      <c r="K54" s="3"/>
      <c r="L54" s="9"/>
      <c r="M54" s="8"/>
      <c r="N54" s="9"/>
      <c r="O54" s="9">
        <v>87.57</v>
      </c>
      <c r="P54" s="3" t="s">
        <v>49</v>
      </c>
      <c r="Q54" s="3"/>
      <c r="R54" s="9"/>
      <c r="S54" s="3"/>
      <c r="T54" s="9"/>
      <c r="U54" s="3" t="s">
        <v>165</v>
      </c>
      <c r="V54" s="9">
        <v>2</v>
      </c>
      <c r="W54" s="3" t="s">
        <v>40</v>
      </c>
      <c r="X54" s="3"/>
      <c r="Y54" s="3" t="s">
        <v>38</v>
      </c>
      <c r="Z54" s="3" t="s">
        <v>166</v>
      </c>
      <c r="AA54" s="3">
        <v>1</v>
      </c>
      <c r="AB54" s="13"/>
      <c r="AC54" s="13"/>
    </row>
    <row r="55" hidden="1" spans="1:29">
      <c r="A55" s="6"/>
      <c r="B55" s="3">
        <v>18</v>
      </c>
      <c r="C55" s="3" t="s">
        <v>167</v>
      </c>
      <c r="D55" s="3" t="s">
        <v>168</v>
      </c>
      <c r="E55" s="3" t="s">
        <v>36</v>
      </c>
      <c r="F55" s="3" t="s">
        <v>52</v>
      </c>
      <c r="G55" s="4">
        <v>45.265</v>
      </c>
      <c r="H55" s="3" t="s">
        <v>77</v>
      </c>
      <c r="I55" s="8"/>
      <c r="J55" s="9"/>
      <c r="K55" s="3"/>
      <c r="L55" s="9"/>
      <c r="M55" s="8"/>
      <c r="N55" s="9"/>
      <c r="O55" s="9">
        <v>88.53</v>
      </c>
      <c r="P55" s="3" t="s">
        <v>40</v>
      </c>
      <c r="Q55" s="3"/>
      <c r="R55" s="9"/>
      <c r="S55" s="3"/>
      <c r="T55" s="9"/>
      <c r="U55" s="3" t="s">
        <v>169</v>
      </c>
      <c r="V55" s="9">
        <v>2</v>
      </c>
      <c r="W55" s="3" t="s">
        <v>40</v>
      </c>
      <c r="X55" s="3"/>
      <c r="Y55" s="3" t="s">
        <v>38</v>
      </c>
      <c r="Z55" s="3"/>
      <c r="AA55" s="3"/>
      <c r="AB55" s="13"/>
      <c r="AC55" s="13"/>
    </row>
    <row r="56" ht="48" hidden="1" spans="1:29">
      <c r="A56" s="6"/>
      <c r="B56" s="3">
        <v>19</v>
      </c>
      <c r="C56" s="3" t="s">
        <v>170</v>
      </c>
      <c r="D56" s="3" t="s">
        <v>171</v>
      </c>
      <c r="E56" s="3" t="s">
        <v>36</v>
      </c>
      <c r="F56" s="3" t="s">
        <v>52</v>
      </c>
      <c r="G56" s="4">
        <v>45.22</v>
      </c>
      <c r="H56" s="3" t="s">
        <v>77</v>
      </c>
      <c r="I56" s="8"/>
      <c r="J56" s="9"/>
      <c r="K56" s="3" t="s">
        <v>172</v>
      </c>
      <c r="L56" s="9">
        <v>3</v>
      </c>
      <c r="M56" s="8"/>
      <c r="N56" s="9"/>
      <c r="O56" s="9">
        <v>87.44</v>
      </c>
      <c r="P56" s="3" t="s">
        <v>40</v>
      </c>
      <c r="Q56" s="3"/>
      <c r="R56" s="9"/>
      <c r="S56" s="3"/>
      <c r="T56" s="9"/>
      <c r="U56" s="3"/>
      <c r="V56" s="9"/>
      <c r="W56" s="3" t="s">
        <v>49</v>
      </c>
      <c r="X56" s="3"/>
      <c r="Y56" s="3" t="s">
        <v>38</v>
      </c>
      <c r="Z56" s="3"/>
      <c r="AA56" s="3"/>
      <c r="AB56" s="13"/>
      <c r="AC56" s="13"/>
    </row>
    <row r="57" ht="19.2" hidden="1" spans="1:29">
      <c r="A57" s="6"/>
      <c r="B57" s="3">
        <v>20</v>
      </c>
      <c r="C57" s="3" t="s">
        <v>173</v>
      </c>
      <c r="D57" s="3">
        <v>22225007</v>
      </c>
      <c r="E57" s="3" t="s">
        <v>36</v>
      </c>
      <c r="F57" s="3" t="s">
        <v>111</v>
      </c>
      <c r="G57" s="3">
        <v>45.05</v>
      </c>
      <c r="H57" s="3" t="s">
        <v>77</v>
      </c>
      <c r="I57" s="3"/>
      <c r="J57" s="3"/>
      <c r="K57" s="3"/>
      <c r="L57" s="3"/>
      <c r="M57" s="3"/>
      <c r="N57" s="3"/>
      <c r="O57" s="3">
        <v>89.6</v>
      </c>
      <c r="P57" s="3"/>
      <c r="Q57" s="3"/>
      <c r="R57" s="3"/>
      <c r="S57" s="3"/>
      <c r="T57" s="3"/>
      <c r="U57" s="3"/>
      <c r="V57" s="3"/>
      <c r="W57" s="3"/>
      <c r="X57" s="3"/>
      <c r="Y57" s="3" t="s">
        <v>38</v>
      </c>
      <c r="Z57" s="3" t="s">
        <v>174</v>
      </c>
      <c r="AA57" s="14"/>
      <c r="AB57" s="13"/>
      <c r="AC57" s="13"/>
    </row>
    <row r="58" ht="19.2" hidden="1" spans="1:29">
      <c r="A58" s="6"/>
      <c r="B58" s="3">
        <v>21</v>
      </c>
      <c r="C58" s="3" t="s">
        <v>175</v>
      </c>
      <c r="D58" s="3" t="s">
        <v>176</v>
      </c>
      <c r="E58" s="3" t="s">
        <v>36</v>
      </c>
      <c r="F58" s="3" t="s">
        <v>52</v>
      </c>
      <c r="G58" s="4">
        <v>44.9</v>
      </c>
      <c r="H58" s="3" t="s">
        <v>77</v>
      </c>
      <c r="I58" s="8"/>
      <c r="J58" s="9"/>
      <c r="K58" s="3"/>
      <c r="L58" s="9"/>
      <c r="M58" s="8"/>
      <c r="N58" s="9"/>
      <c r="O58" s="9">
        <v>89.3</v>
      </c>
      <c r="P58" s="3" t="s">
        <v>40</v>
      </c>
      <c r="Q58" s="3"/>
      <c r="R58" s="9"/>
      <c r="S58" s="3"/>
      <c r="T58" s="9"/>
      <c r="U58" s="3"/>
      <c r="V58" s="9">
        <v>0</v>
      </c>
      <c r="W58" s="3" t="s">
        <v>49</v>
      </c>
      <c r="X58" s="3"/>
      <c r="Y58" s="3" t="s">
        <v>38</v>
      </c>
      <c r="Z58" s="3" t="s">
        <v>177</v>
      </c>
      <c r="AA58" s="3">
        <v>0.5</v>
      </c>
      <c r="AB58" s="13"/>
      <c r="AC58" s="13"/>
    </row>
    <row r="59" ht="48" hidden="1" spans="1:29">
      <c r="A59" s="6"/>
      <c r="B59" s="3">
        <v>22</v>
      </c>
      <c r="C59" s="3" t="s">
        <v>178</v>
      </c>
      <c r="D59" s="3" t="s">
        <v>179</v>
      </c>
      <c r="E59" s="3" t="s">
        <v>36</v>
      </c>
      <c r="F59" s="3" t="s">
        <v>52</v>
      </c>
      <c r="G59" s="4">
        <v>44.755</v>
      </c>
      <c r="H59" s="3" t="s">
        <v>77</v>
      </c>
      <c r="I59" s="8"/>
      <c r="J59" s="9"/>
      <c r="K59" s="3"/>
      <c r="L59" s="9"/>
      <c r="M59" s="8"/>
      <c r="N59" s="9"/>
      <c r="O59" s="9">
        <v>88.51</v>
      </c>
      <c r="P59" s="3" t="s">
        <v>40</v>
      </c>
      <c r="Q59" s="3"/>
      <c r="R59" s="9"/>
      <c r="S59" s="3"/>
      <c r="T59" s="9"/>
      <c r="U59" s="3"/>
      <c r="V59" s="9"/>
      <c r="W59" s="3" t="s">
        <v>49</v>
      </c>
      <c r="X59" s="3"/>
      <c r="Y59" s="3" t="s">
        <v>38</v>
      </c>
      <c r="Z59" s="3" t="s">
        <v>180</v>
      </c>
      <c r="AA59" s="3">
        <v>1</v>
      </c>
      <c r="AB59" s="13"/>
      <c r="AC59" s="13"/>
    </row>
    <row r="60" hidden="1" spans="1:29">
      <c r="A60" s="6"/>
      <c r="B60" s="3">
        <v>23</v>
      </c>
      <c r="C60" s="3" t="s">
        <v>181</v>
      </c>
      <c r="D60" s="3" t="s">
        <v>182</v>
      </c>
      <c r="E60" s="3" t="s">
        <v>36</v>
      </c>
      <c r="F60" s="3" t="s">
        <v>52</v>
      </c>
      <c r="G60" s="4">
        <v>44.745</v>
      </c>
      <c r="H60" s="3" t="s">
        <v>77</v>
      </c>
      <c r="I60" s="8"/>
      <c r="J60" s="9"/>
      <c r="K60" s="3"/>
      <c r="L60" s="9"/>
      <c r="M60" s="8"/>
      <c r="N60" s="9"/>
      <c r="O60" s="9">
        <v>87.49</v>
      </c>
      <c r="P60" s="3" t="s">
        <v>49</v>
      </c>
      <c r="Q60" s="3"/>
      <c r="R60" s="9"/>
      <c r="S60" s="3"/>
      <c r="T60" s="9"/>
      <c r="U60" s="3" t="s">
        <v>183</v>
      </c>
      <c r="V60" s="9">
        <v>2</v>
      </c>
      <c r="W60" s="3" t="s">
        <v>40</v>
      </c>
      <c r="X60" s="3"/>
      <c r="Y60" s="3" t="s">
        <v>38</v>
      </c>
      <c r="Z60" s="3"/>
      <c r="AA60" s="3"/>
      <c r="AB60" s="13"/>
      <c r="AC60" s="13"/>
    </row>
    <row r="61" ht="28.8" hidden="1" spans="1:29">
      <c r="A61" s="6"/>
      <c r="B61" s="3">
        <v>24</v>
      </c>
      <c r="C61" s="3" t="s">
        <v>184</v>
      </c>
      <c r="D61" s="3">
        <v>22225125</v>
      </c>
      <c r="E61" s="3" t="s">
        <v>36</v>
      </c>
      <c r="F61" s="3" t="s">
        <v>111</v>
      </c>
      <c r="G61" s="3">
        <f>(O61+R61+V61)/2</f>
        <v>44.65</v>
      </c>
      <c r="H61" s="3" t="s">
        <v>77</v>
      </c>
      <c r="I61" s="3"/>
      <c r="J61" s="3"/>
      <c r="K61" s="3"/>
      <c r="L61" s="3"/>
      <c r="M61" s="3"/>
      <c r="N61" s="3"/>
      <c r="O61" s="3">
        <v>86.3</v>
      </c>
      <c r="P61" s="3"/>
      <c r="Q61" s="3" t="s">
        <v>185</v>
      </c>
      <c r="R61" s="3">
        <v>1</v>
      </c>
      <c r="S61" s="3"/>
      <c r="T61" s="3"/>
      <c r="U61" s="3" t="s">
        <v>186</v>
      </c>
      <c r="V61" s="3">
        <v>2</v>
      </c>
      <c r="W61" s="3"/>
      <c r="X61" s="3"/>
      <c r="Y61" s="3" t="s">
        <v>38</v>
      </c>
      <c r="Z61" s="3"/>
      <c r="AA61" s="14"/>
      <c r="AB61" s="13"/>
      <c r="AC61" s="13"/>
    </row>
    <row r="62" ht="67.2" hidden="1" spans="1:29">
      <c r="A62" s="6"/>
      <c r="B62" s="3">
        <v>25</v>
      </c>
      <c r="C62" s="3" t="s">
        <v>187</v>
      </c>
      <c r="D62" s="3">
        <v>22225097</v>
      </c>
      <c r="E62" s="3" t="s">
        <v>36</v>
      </c>
      <c r="F62" s="3" t="s">
        <v>111</v>
      </c>
      <c r="G62" s="3">
        <f>(L62+O62)/2</f>
        <v>43.26</v>
      </c>
      <c r="H62" s="3" t="s">
        <v>77</v>
      </c>
      <c r="I62" s="3"/>
      <c r="J62" s="3"/>
      <c r="K62" s="3" t="s">
        <v>188</v>
      </c>
      <c r="L62" s="3">
        <v>1</v>
      </c>
      <c r="M62" s="3"/>
      <c r="N62" s="3"/>
      <c r="O62" s="3">
        <v>85.52</v>
      </c>
      <c r="P62" s="3"/>
      <c r="Q62" s="3"/>
      <c r="R62" s="3"/>
      <c r="S62" s="3"/>
      <c r="T62" s="3"/>
      <c r="U62" s="3"/>
      <c r="V62" s="3"/>
      <c r="W62" s="3"/>
      <c r="X62" s="3"/>
      <c r="Y62" s="3" t="s">
        <v>38</v>
      </c>
      <c r="Z62" s="3"/>
      <c r="AA62" s="14"/>
      <c r="AB62" s="13"/>
      <c r="AC62" s="13"/>
    </row>
    <row r="63" hidden="1" spans="1:29">
      <c r="A63" s="6"/>
      <c r="B63" s="3">
        <v>26</v>
      </c>
      <c r="C63" s="3" t="s">
        <v>189</v>
      </c>
      <c r="D63" s="3" t="s">
        <v>190</v>
      </c>
      <c r="E63" s="3" t="s">
        <v>36</v>
      </c>
      <c r="F63" s="3" t="s">
        <v>52</v>
      </c>
      <c r="G63" s="4">
        <v>42.04</v>
      </c>
      <c r="H63" s="3" t="s">
        <v>77</v>
      </c>
      <c r="I63" s="8"/>
      <c r="J63" s="9"/>
      <c r="K63" s="3"/>
      <c r="L63" s="9"/>
      <c r="M63" s="8"/>
      <c r="N63" s="9"/>
      <c r="O63" s="9">
        <v>84.08</v>
      </c>
      <c r="P63" s="3" t="s">
        <v>49</v>
      </c>
      <c r="Q63" s="3"/>
      <c r="R63" s="9"/>
      <c r="S63" s="3"/>
      <c r="T63" s="9"/>
      <c r="U63" s="3"/>
      <c r="V63" s="9"/>
      <c r="W63" s="3" t="s">
        <v>49</v>
      </c>
      <c r="X63" s="3"/>
      <c r="Y63" s="3" t="s">
        <v>38</v>
      </c>
      <c r="Z63" s="3"/>
      <c r="AA63" s="3"/>
      <c r="AB63" s="13"/>
      <c r="AC63" s="13"/>
    </row>
    <row r="64" hidden="1" spans="1:29">
      <c r="A64" s="6"/>
      <c r="B64" s="3">
        <v>27</v>
      </c>
      <c r="C64" s="3" t="s">
        <v>191</v>
      </c>
      <c r="D64" s="3" t="s">
        <v>192</v>
      </c>
      <c r="E64" s="3" t="s">
        <v>36</v>
      </c>
      <c r="F64" s="3" t="s">
        <v>52</v>
      </c>
      <c r="G64" s="4">
        <v>41.645</v>
      </c>
      <c r="H64" s="3" t="s">
        <v>77</v>
      </c>
      <c r="I64" s="8"/>
      <c r="J64" s="9"/>
      <c r="K64" s="3"/>
      <c r="L64" s="9"/>
      <c r="M64" s="8"/>
      <c r="N64" s="9"/>
      <c r="O64" s="9">
        <v>83.29</v>
      </c>
      <c r="P64" s="3" t="s">
        <v>49</v>
      </c>
      <c r="Q64" s="3"/>
      <c r="R64" s="9"/>
      <c r="S64" s="3"/>
      <c r="T64" s="9"/>
      <c r="U64" s="3"/>
      <c r="V64" s="9"/>
      <c r="W64" s="3" t="s">
        <v>49</v>
      </c>
      <c r="X64" s="3"/>
      <c r="Y64" s="3" t="s">
        <v>38</v>
      </c>
      <c r="Z64" s="3"/>
      <c r="AA64" s="3"/>
      <c r="AB64" s="13"/>
      <c r="AC64" s="13"/>
    </row>
    <row r="65" hidden="1" spans="1:29">
      <c r="A65" s="6"/>
      <c r="B65" s="3">
        <v>28</v>
      </c>
      <c r="C65" s="3" t="s">
        <v>193</v>
      </c>
      <c r="D65" s="3" t="s">
        <v>194</v>
      </c>
      <c r="E65" s="3" t="s">
        <v>36</v>
      </c>
      <c r="F65" s="3" t="s">
        <v>52</v>
      </c>
      <c r="G65" s="4">
        <v>38.345</v>
      </c>
      <c r="H65" s="3" t="s">
        <v>77</v>
      </c>
      <c r="I65" s="8"/>
      <c r="J65" s="9"/>
      <c r="K65" s="3"/>
      <c r="L65" s="9"/>
      <c r="M65" s="8"/>
      <c r="N65" s="9"/>
      <c r="O65" s="9">
        <v>76.69</v>
      </c>
      <c r="P65" s="3" t="s">
        <v>49</v>
      </c>
      <c r="Q65" s="3"/>
      <c r="R65" s="9"/>
      <c r="S65" s="3"/>
      <c r="T65" s="9"/>
      <c r="U65" s="3"/>
      <c r="V65" s="9"/>
      <c r="W65" s="3" t="s">
        <v>49</v>
      </c>
      <c r="X65" s="3"/>
      <c r="Y65" s="3" t="s">
        <v>38</v>
      </c>
      <c r="Z65" s="3"/>
      <c r="AA65" s="3"/>
      <c r="AB65" s="13"/>
      <c r="AC65" s="13"/>
    </row>
    <row r="66" hidden="1" spans="1:29">
      <c r="A66" s="6"/>
      <c r="B66" s="3">
        <v>29</v>
      </c>
      <c r="C66" s="3" t="s">
        <v>195</v>
      </c>
      <c r="D66" s="3" t="s">
        <v>196</v>
      </c>
      <c r="E66" s="3" t="s">
        <v>36</v>
      </c>
      <c r="F66" s="3" t="s">
        <v>52</v>
      </c>
      <c r="G66" s="4">
        <v>0</v>
      </c>
      <c r="H66" s="3" t="s">
        <v>77</v>
      </c>
      <c r="I66" s="8"/>
      <c r="J66" s="9"/>
      <c r="K66" s="3"/>
      <c r="L66" s="9"/>
      <c r="M66" s="8"/>
      <c r="N66" s="9"/>
      <c r="O66" s="9"/>
      <c r="P66" s="3" t="s">
        <v>49</v>
      </c>
      <c r="Q66" s="3"/>
      <c r="R66" s="9"/>
      <c r="S66" s="3"/>
      <c r="T66" s="9"/>
      <c r="U66" s="3"/>
      <c r="V66" s="9"/>
      <c r="W66" s="3" t="s">
        <v>49</v>
      </c>
      <c r="X66" s="3"/>
      <c r="Y66" s="3" t="s">
        <v>38</v>
      </c>
      <c r="Z66" s="3" t="s">
        <v>197</v>
      </c>
      <c r="AA66" s="3"/>
      <c r="AB66" s="13"/>
      <c r="AC66" s="13"/>
    </row>
    <row r="67" hidden="1" spans="1:29">
      <c r="A67" s="6"/>
      <c r="B67" s="3">
        <v>30</v>
      </c>
      <c r="C67" s="3" t="s">
        <v>198</v>
      </c>
      <c r="D67" s="3">
        <v>22225087</v>
      </c>
      <c r="E67" s="3" t="s">
        <v>36</v>
      </c>
      <c r="F67" s="3" t="s">
        <v>111</v>
      </c>
      <c r="G67" s="3"/>
      <c r="H67" s="3" t="s">
        <v>77</v>
      </c>
      <c r="I67" s="3"/>
      <c r="J67" s="3"/>
      <c r="K67" s="3"/>
      <c r="L67" s="3"/>
      <c r="M67" s="3"/>
      <c r="N67" s="3"/>
      <c r="O67" s="3"/>
      <c r="P67" s="3"/>
      <c r="Q67" s="3"/>
      <c r="R67" s="3"/>
      <c r="S67" s="3"/>
      <c r="T67" s="3"/>
      <c r="U67" s="3"/>
      <c r="V67" s="3"/>
      <c r="W67" s="3"/>
      <c r="X67" s="3"/>
      <c r="Y67" s="3" t="s">
        <v>38</v>
      </c>
      <c r="Z67" s="3"/>
      <c r="AA67" s="14"/>
      <c r="AB67" s="13"/>
      <c r="AC67" s="13"/>
    </row>
    <row r="68" hidden="1" spans="1:29">
      <c r="A68" s="6"/>
      <c r="B68" s="3">
        <v>31</v>
      </c>
      <c r="C68" s="3" t="s">
        <v>199</v>
      </c>
      <c r="D68" s="3">
        <v>22225102</v>
      </c>
      <c r="E68" s="3" t="s">
        <v>36</v>
      </c>
      <c r="F68" s="3" t="s">
        <v>111</v>
      </c>
      <c r="G68" s="3"/>
      <c r="H68" s="3" t="s">
        <v>77</v>
      </c>
      <c r="I68" s="3"/>
      <c r="J68" s="3"/>
      <c r="K68" s="3"/>
      <c r="L68" s="3"/>
      <c r="M68" s="3"/>
      <c r="N68" s="3"/>
      <c r="O68" s="3"/>
      <c r="P68" s="3"/>
      <c r="Q68" s="3"/>
      <c r="R68" s="3"/>
      <c r="S68" s="3"/>
      <c r="T68" s="3"/>
      <c r="U68" s="3"/>
      <c r="V68" s="3"/>
      <c r="W68" s="3"/>
      <c r="X68" s="3"/>
      <c r="Y68" s="3" t="s">
        <v>38</v>
      </c>
      <c r="Z68" s="3"/>
      <c r="AA68" s="14"/>
      <c r="AB68" s="13"/>
      <c r="AC68" s="13"/>
    </row>
    <row r="69" hidden="1" spans="1:29">
      <c r="A69" s="16"/>
      <c r="B69" s="3">
        <v>32</v>
      </c>
      <c r="C69" s="3" t="s">
        <v>200</v>
      </c>
      <c r="D69" s="3">
        <v>22225090</v>
      </c>
      <c r="E69" s="3" t="s">
        <v>36</v>
      </c>
      <c r="F69" s="3" t="s">
        <v>111</v>
      </c>
      <c r="G69" s="3"/>
      <c r="H69" s="3" t="s">
        <v>77</v>
      </c>
      <c r="I69" s="3"/>
      <c r="J69" s="3"/>
      <c r="K69" s="3"/>
      <c r="L69" s="3"/>
      <c r="M69" s="3"/>
      <c r="N69" s="3"/>
      <c r="O69" s="3"/>
      <c r="P69" s="3"/>
      <c r="Q69" s="3"/>
      <c r="R69" s="3"/>
      <c r="S69" s="3"/>
      <c r="T69" s="3"/>
      <c r="U69" s="3"/>
      <c r="V69" s="3"/>
      <c r="W69" s="3"/>
      <c r="X69" s="3"/>
      <c r="Y69" s="3" t="s">
        <v>38</v>
      </c>
      <c r="Z69" s="3"/>
      <c r="AA69" s="14"/>
      <c r="AB69" s="13"/>
      <c r="AC69" s="13"/>
    </row>
    <row r="70" ht="28.8" spans="1:29">
      <c r="A70" s="12" t="s">
        <v>201</v>
      </c>
      <c r="B70" s="17">
        <v>1</v>
      </c>
      <c r="C70" s="18" t="s">
        <v>202</v>
      </c>
      <c r="D70" s="18">
        <v>12225001</v>
      </c>
      <c r="E70" s="18" t="s">
        <v>36</v>
      </c>
      <c r="F70" s="18" t="s">
        <v>203</v>
      </c>
      <c r="G70" s="18">
        <v>108.42</v>
      </c>
      <c r="H70" s="18" t="s">
        <v>38</v>
      </c>
      <c r="I70" s="26" t="s">
        <v>204</v>
      </c>
      <c r="J70" s="18">
        <v>204</v>
      </c>
      <c r="K70" s="18"/>
      <c r="L70" s="18"/>
      <c r="M70" s="26" t="s">
        <v>205</v>
      </c>
      <c r="N70" s="18">
        <v>12.5</v>
      </c>
      <c r="O70" s="18"/>
      <c r="P70" s="18" t="s">
        <v>40</v>
      </c>
      <c r="Q70" s="18" t="s">
        <v>206</v>
      </c>
      <c r="R70" s="18">
        <v>0.33</v>
      </c>
      <c r="S70" s="18"/>
      <c r="T70" s="18"/>
      <c r="U70" s="18"/>
      <c r="V70" s="18"/>
      <c r="W70" s="18" t="s">
        <v>40</v>
      </c>
      <c r="X70" s="18"/>
      <c r="Y70" s="18"/>
      <c r="Z70" s="18"/>
      <c r="AA70" s="34"/>
      <c r="AB70" s="13"/>
      <c r="AC70" s="13"/>
    </row>
    <row r="71" ht="28.8" spans="1:29">
      <c r="A71" s="12"/>
      <c r="B71" s="17">
        <v>2</v>
      </c>
      <c r="C71" s="18" t="s">
        <v>207</v>
      </c>
      <c r="D71" s="18">
        <v>12025084</v>
      </c>
      <c r="E71" s="18" t="s">
        <v>36</v>
      </c>
      <c r="F71" s="18" t="s">
        <v>208</v>
      </c>
      <c r="G71" s="18">
        <v>75.67</v>
      </c>
      <c r="H71" s="18" t="s">
        <v>38</v>
      </c>
      <c r="I71" s="26" t="s">
        <v>209</v>
      </c>
      <c r="J71" s="18">
        <v>124</v>
      </c>
      <c r="K71" s="18"/>
      <c r="L71" s="18"/>
      <c r="M71" s="26" t="s">
        <v>210</v>
      </c>
      <c r="N71" s="18">
        <v>25</v>
      </c>
      <c r="O71" s="18"/>
      <c r="P71" s="18" t="s">
        <v>40</v>
      </c>
      <c r="Q71" s="18" t="s">
        <v>206</v>
      </c>
      <c r="R71" s="18">
        <v>0.33</v>
      </c>
      <c r="S71" s="18"/>
      <c r="T71" s="18"/>
      <c r="U71" s="18" t="s">
        <v>183</v>
      </c>
      <c r="V71" s="18">
        <v>2</v>
      </c>
      <c r="W71" s="18" t="s">
        <v>40</v>
      </c>
      <c r="X71" s="18"/>
      <c r="Y71" s="18"/>
      <c r="Z71" s="18"/>
      <c r="AA71" s="34"/>
      <c r="AB71" s="13"/>
      <c r="AC71" s="13"/>
    </row>
    <row r="72" ht="12" spans="1:29">
      <c r="A72" s="12"/>
      <c r="B72" s="17">
        <v>3</v>
      </c>
      <c r="C72" s="18" t="s">
        <v>211</v>
      </c>
      <c r="D72" s="18">
        <v>12125068</v>
      </c>
      <c r="E72" s="18" t="s">
        <v>36</v>
      </c>
      <c r="F72" s="18" t="s">
        <v>212</v>
      </c>
      <c r="G72" s="18">
        <v>60.25</v>
      </c>
      <c r="H72" s="18" t="s">
        <v>38</v>
      </c>
      <c r="I72" s="26" t="s">
        <v>213</v>
      </c>
      <c r="J72" s="18">
        <v>120</v>
      </c>
      <c r="K72" s="18"/>
      <c r="L72" s="18"/>
      <c r="M72" s="26"/>
      <c r="N72" s="18"/>
      <c r="O72" s="18"/>
      <c r="P72" s="18" t="s">
        <v>40</v>
      </c>
      <c r="Q72" s="18"/>
      <c r="R72" s="18"/>
      <c r="S72" s="18"/>
      <c r="T72" s="18"/>
      <c r="U72" s="18"/>
      <c r="V72" s="18"/>
      <c r="W72" s="18" t="s">
        <v>40</v>
      </c>
      <c r="X72" s="18"/>
      <c r="Y72" s="18"/>
      <c r="Z72" s="18" t="s">
        <v>214</v>
      </c>
      <c r="AA72" s="34"/>
      <c r="AB72" s="13"/>
      <c r="AC72" s="13"/>
    </row>
    <row r="73" ht="19.2" hidden="1" spans="1:29">
      <c r="A73" s="12"/>
      <c r="B73" s="17">
        <v>4</v>
      </c>
      <c r="C73" s="19" t="s">
        <v>215</v>
      </c>
      <c r="D73" s="19">
        <v>12225019</v>
      </c>
      <c r="E73" s="19" t="s">
        <v>36</v>
      </c>
      <c r="F73" s="19" t="s">
        <v>208</v>
      </c>
      <c r="G73" s="19">
        <v>59</v>
      </c>
      <c r="H73" s="18" t="s">
        <v>38</v>
      </c>
      <c r="I73" s="27" t="s">
        <v>216</v>
      </c>
      <c r="J73" s="19">
        <v>90</v>
      </c>
      <c r="K73" s="19"/>
      <c r="L73" s="19"/>
      <c r="M73" s="18" t="s">
        <v>217</v>
      </c>
      <c r="N73" s="19">
        <v>28</v>
      </c>
      <c r="O73" s="19"/>
      <c r="P73" s="18" t="s">
        <v>40</v>
      </c>
      <c r="Q73" s="19"/>
      <c r="R73" s="30"/>
      <c r="S73" s="30"/>
      <c r="T73" s="30"/>
      <c r="U73" s="32"/>
      <c r="V73" s="30"/>
      <c r="W73" s="3" t="s">
        <v>49</v>
      </c>
      <c r="X73" s="30"/>
      <c r="Y73" s="30"/>
      <c r="Z73" s="30"/>
      <c r="AA73" s="35"/>
      <c r="AB73" s="13"/>
      <c r="AC73" s="13"/>
    </row>
    <row r="74" ht="19.2" hidden="1" spans="1:29">
      <c r="A74" s="12"/>
      <c r="B74" s="17">
        <v>5</v>
      </c>
      <c r="C74" s="3" t="s">
        <v>218</v>
      </c>
      <c r="D74" s="3">
        <v>11825018</v>
      </c>
      <c r="E74" s="20" t="s">
        <v>36</v>
      </c>
      <c r="F74" s="20" t="s">
        <v>219</v>
      </c>
      <c r="G74" s="21">
        <f>J74*0.5+L74*0.5+N74*0.5+R74*0.5+T74*0.5+V74*0.5+O74*0.5</f>
        <v>56.25</v>
      </c>
      <c r="H74" s="3" t="s">
        <v>38</v>
      </c>
      <c r="I74" s="8" t="s">
        <v>220</v>
      </c>
      <c r="J74" s="3">
        <v>100</v>
      </c>
      <c r="K74" s="3"/>
      <c r="L74" s="3"/>
      <c r="M74" s="8" t="s">
        <v>221</v>
      </c>
      <c r="N74" s="3">
        <v>12.5</v>
      </c>
      <c r="O74" s="3"/>
      <c r="P74" s="3" t="s">
        <v>40</v>
      </c>
      <c r="Q74" s="3"/>
      <c r="R74" s="3"/>
      <c r="S74" s="3"/>
      <c r="T74" s="3"/>
      <c r="U74" s="3"/>
      <c r="V74" s="3"/>
      <c r="W74" s="3" t="s">
        <v>49</v>
      </c>
      <c r="X74" s="3"/>
      <c r="Y74" s="3" t="s">
        <v>38</v>
      </c>
      <c r="Z74" s="3"/>
      <c r="AA74" s="14"/>
      <c r="AB74" s="13"/>
      <c r="AC74" s="13"/>
    </row>
    <row r="75" ht="28.8" spans="1:29">
      <c r="A75" s="12"/>
      <c r="B75" s="17">
        <v>6</v>
      </c>
      <c r="C75" s="18" t="s">
        <v>222</v>
      </c>
      <c r="D75" s="18">
        <v>12025027</v>
      </c>
      <c r="E75" s="18" t="s">
        <v>36</v>
      </c>
      <c r="F75" s="18" t="s">
        <v>203</v>
      </c>
      <c r="G75" s="18">
        <v>56</v>
      </c>
      <c r="H75" s="18" t="s">
        <v>38</v>
      </c>
      <c r="I75" s="27" t="s">
        <v>223</v>
      </c>
      <c r="J75" s="18">
        <v>60</v>
      </c>
      <c r="K75" s="18"/>
      <c r="L75" s="18"/>
      <c r="M75" s="18" t="s">
        <v>224</v>
      </c>
      <c r="N75" s="18">
        <v>50</v>
      </c>
      <c r="O75" s="18"/>
      <c r="P75" s="18" t="s">
        <v>40</v>
      </c>
      <c r="Q75" s="18"/>
      <c r="R75" s="18"/>
      <c r="S75" s="18"/>
      <c r="T75" s="18"/>
      <c r="U75" s="18" t="s">
        <v>225</v>
      </c>
      <c r="V75" s="18">
        <v>2</v>
      </c>
      <c r="W75" s="18" t="s">
        <v>40</v>
      </c>
      <c r="X75" s="18"/>
      <c r="Y75" s="18"/>
      <c r="Z75" s="18"/>
      <c r="AA75" s="34"/>
      <c r="AB75" s="13"/>
      <c r="AC75" s="13"/>
    </row>
    <row r="76" ht="19.2" hidden="1" spans="1:29">
      <c r="A76" s="12"/>
      <c r="B76" s="17">
        <v>7</v>
      </c>
      <c r="C76" s="3" t="s">
        <v>226</v>
      </c>
      <c r="D76" s="22" t="s">
        <v>227</v>
      </c>
      <c r="E76" s="20" t="s">
        <v>36</v>
      </c>
      <c r="F76" s="20" t="s">
        <v>228</v>
      </c>
      <c r="G76" s="21">
        <f>J76*0.5+L76*0.5+N76*0.5+R76*0.5+T76*0.5+V76*0.5+O76*0.5</f>
        <v>50</v>
      </c>
      <c r="H76" s="3" t="s">
        <v>38</v>
      </c>
      <c r="I76" s="3" t="s">
        <v>229</v>
      </c>
      <c r="J76" s="3">
        <v>100</v>
      </c>
      <c r="K76" s="3"/>
      <c r="L76" s="3"/>
      <c r="M76" s="8"/>
      <c r="N76" s="3"/>
      <c r="O76" s="3"/>
      <c r="P76" s="3" t="s">
        <v>40</v>
      </c>
      <c r="Q76" s="3"/>
      <c r="R76" s="3"/>
      <c r="S76" s="3"/>
      <c r="T76" s="3"/>
      <c r="U76" s="3"/>
      <c r="V76" s="3"/>
      <c r="W76" s="3" t="s">
        <v>49</v>
      </c>
      <c r="X76" s="3"/>
      <c r="Y76" s="3" t="s">
        <v>38</v>
      </c>
      <c r="Z76" s="3"/>
      <c r="AA76" s="14"/>
      <c r="AB76" s="13"/>
      <c r="AC76" s="13"/>
    </row>
    <row r="77" ht="19.2" spans="1:29">
      <c r="A77" s="12"/>
      <c r="B77" s="17">
        <v>8</v>
      </c>
      <c r="C77" s="3" t="s">
        <v>230</v>
      </c>
      <c r="D77" s="20">
        <v>12025085</v>
      </c>
      <c r="E77" s="20" t="s">
        <v>36</v>
      </c>
      <c r="F77" s="20" t="s">
        <v>231</v>
      </c>
      <c r="G77" s="21">
        <f>J77*0.5+L77*0.5+N77*0.5+R77*0.5+T77*0.5+V77*0.5+O77*0.5</f>
        <v>49.5</v>
      </c>
      <c r="H77" s="3" t="s">
        <v>38</v>
      </c>
      <c r="I77" s="8" t="s">
        <v>232</v>
      </c>
      <c r="J77" s="3">
        <v>99</v>
      </c>
      <c r="K77" s="3"/>
      <c r="L77" s="3"/>
      <c r="M77" s="8"/>
      <c r="N77" s="3"/>
      <c r="O77" s="3"/>
      <c r="P77" s="3" t="s">
        <v>40</v>
      </c>
      <c r="Q77" s="3"/>
      <c r="R77" s="3"/>
      <c r="S77" s="3"/>
      <c r="T77" s="3"/>
      <c r="U77" s="3"/>
      <c r="V77" s="3"/>
      <c r="W77" s="3" t="s">
        <v>49</v>
      </c>
      <c r="X77" s="3"/>
      <c r="Y77" s="3" t="s">
        <v>38</v>
      </c>
      <c r="Z77" s="3"/>
      <c r="AA77" s="14"/>
      <c r="AB77" s="13"/>
      <c r="AC77" s="13"/>
    </row>
    <row r="78" ht="28.8" spans="1:29">
      <c r="A78" s="12"/>
      <c r="B78" s="17">
        <v>9</v>
      </c>
      <c r="C78" s="18" t="s">
        <v>233</v>
      </c>
      <c r="D78" s="18">
        <v>12025067</v>
      </c>
      <c r="E78" s="18" t="s">
        <v>36</v>
      </c>
      <c r="F78" s="18" t="s">
        <v>203</v>
      </c>
      <c r="G78" s="18">
        <v>48.92</v>
      </c>
      <c r="H78" s="18" t="s">
        <v>38</v>
      </c>
      <c r="I78" s="26" t="s">
        <v>234</v>
      </c>
      <c r="J78" s="18">
        <v>85</v>
      </c>
      <c r="K78" s="18"/>
      <c r="L78" s="18"/>
      <c r="M78" s="26" t="s">
        <v>205</v>
      </c>
      <c r="N78" s="18">
        <v>12.5</v>
      </c>
      <c r="O78" s="18"/>
      <c r="P78" s="18" t="s">
        <v>40</v>
      </c>
      <c r="Q78" s="18" t="s">
        <v>206</v>
      </c>
      <c r="R78" s="18">
        <v>0.33</v>
      </c>
      <c r="S78" s="18"/>
      <c r="T78" s="18"/>
      <c r="U78" s="18"/>
      <c r="V78" s="18"/>
      <c r="W78" s="18" t="s">
        <v>40</v>
      </c>
      <c r="X78" s="18"/>
      <c r="Y78" s="18"/>
      <c r="Z78" s="18"/>
      <c r="AA78" s="35"/>
      <c r="AB78" s="13"/>
      <c r="AC78" s="13"/>
    </row>
    <row r="79" ht="19.2" spans="1:29">
      <c r="A79" s="12"/>
      <c r="B79" s="17">
        <v>10</v>
      </c>
      <c r="C79" s="18" t="s">
        <v>235</v>
      </c>
      <c r="D79" s="18">
        <v>11925032</v>
      </c>
      <c r="E79" s="18" t="s">
        <v>36</v>
      </c>
      <c r="F79" s="18" t="s">
        <v>208</v>
      </c>
      <c r="G79" s="18">
        <v>46.33</v>
      </c>
      <c r="H79" s="18" t="s">
        <v>38</v>
      </c>
      <c r="I79" s="26" t="s">
        <v>223</v>
      </c>
      <c r="J79" s="18">
        <v>60</v>
      </c>
      <c r="K79" s="18"/>
      <c r="L79" s="18"/>
      <c r="M79" s="26" t="s">
        <v>236</v>
      </c>
      <c r="N79" s="18">
        <v>28</v>
      </c>
      <c r="O79" s="18"/>
      <c r="P79" s="18" t="s">
        <v>40</v>
      </c>
      <c r="Q79" s="18" t="s">
        <v>237</v>
      </c>
      <c r="R79" s="18">
        <v>0.667</v>
      </c>
      <c r="S79" s="18"/>
      <c r="T79" s="18"/>
      <c r="U79" s="18" t="s">
        <v>238</v>
      </c>
      <c r="V79" s="18">
        <v>2</v>
      </c>
      <c r="W79" s="18" t="s">
        <v>40</v>
      </c>
      <c r="X79" s="18"/>
      <c r="Y79" s="18"/>
      <c r="Z79" s="18"/>
      <c r="AA79" s="35"/>
      <c r="AB79" s="13"/>
      <c r="AC79" s="13"/>
    </row>
    <row r="80" ht="12" spans="1:29">
      <c r="A80" s="12"/>
      <c r="B80" s="17">
        <v>11</v>
      </c>
      <c r="C80" s="18" t="s">
        <v>239</v>
      </c>
      <c r="D80" s="18">
        <v>11925014</v>
      </c>
      <c r="E80" s="18" t="s">
        <v>36</v>
      </c>
      <c r="F80" s="18" t="s">
        <v>208</v>
      </c>
      <c r="G80" s="18">
        <v>45.5</v>
      </c>
      <c r="H80" s="18" t="s">
        <v>38</v>
      </c>
      <c r="I80" s="26" t="s">
        <v>240</v>
      </c>
      <c r="J80" s="18">
        <v>90</v>
      </c>
      <c r="K80" s="18"/>
      <c r="L80" s="18"/>
      <c r="M80" s="26"/>
      <c r="N80" s="18"/>
      <c r="O80" s="28"/>
      <c r="P80" s="18" t="s">
        <v>40</v>
      </c>
      <c r="Q80" s="18"/>
      <c r="R80" s="18"/>
      <c r="S80" s="18"/>
      <c r="T80" s="18"/>
      <c r="U80" s="18"/>
      <c r="V80" s="18"/>
      <c r="W80" s="18" t="s">
        <v>40</v>
      </c>
      <c r="X80" s="18"/>
      <c r="Y80" s="18"/>
      <c r="Z80" s="18" t="s">
        <v>241</v>
      </c>
      <c r="AA80" s="35"/>
      <c r="AB80" s="13"/>
      <c r="AC80" s="13"/>
    </row>
    <row r="81" ht="19.2" hidden="1" spans="1:29">
      <c r="A81" s="12"/>
      <c r="B81" s="17">
        <v>12</v>
      </c>
      <c r="C81" s="18" t="s">
        <v>242</v>
      </c>
      <c r="D81" s="18">
        <v>12125106</v>
      </c>
      <c r="E81" s="18" t="s">
        <v>36</v>
      </c>
      <c r="F81" s="18" t="s">
        <v>212</v>
      </c>
      <c r="G81" s="18">
        <v>40</v>
      </c>
      <c r="H81" s="18" t="s">
        <v>38</v>
      </c>
      <c r="I81" s="26" t="s">
        <v>243</v>
      </c>
      <c r="J81" s="18">
        <v>80</v>
      </c>
      <c r="K81" s="26"/>
      <c r="L81" s="29"/>
      <c r="M81" s="26"/>
      <c r="N81" s="26"/>
      <c r="O81" s="26"/>
      <c r="P81" s="18" t="s">
        <v>40</v>
      </c>
      <c r="Q81" s="26"/>
      <c r="R81" s="26"/>
      <c r="S81" s="26"/>
      <c r="T81" s="26"/>
      <c r="U81" s="26"/>
      <c r="V81" s="26"/>
      <c r="W81" s="3" t="s">
        <v>49</v>
      </c>
      <c r="X81" s="26"/>
      <c r="Y81" s="26"/>
      <c r="Z81" s="26"/>
      <c r="AA81" s="35"/>
      <c r="AB81" s="13"/>
      <c r="AC81" s="13"/>
    </row>
    <row r="82" ht="38.4" spans="1:27">
      <c r="A82" s="12"/>
      <c r="B82" s="17">
        <v>13</v>
      </c>
      <c r="C82" s="3" t="s">
        <v>244</v>
      </c>
      <c r="D82" s="22" t="s">
        <v>245</v>
      </c>
      <c r="E82" s="20" t="s">
        <v>36</v>
      </c>
      <c r="F82" s="20" t="s">
        <v>246</v>
      </c>
      <c r="G82" s="21">
        <f>J82*0.5+L82*0.5+N82*0.5+R82*0.5+T82*0.5+V82*0.5+O82*0.5</f>
        <v>37.25</v>
      </c>
      <c r="H82" s="3" t="s">
        <v>38</v>
      </c>
      <c r="I82" s="3" t="s">
        <v>247</v>
      </c>
      <c r="J82" s="3">
        <v>60</v>
      </c>
      <c r="K82" s="3" t="s">
        <v>248</v>
      </c>
      <c r="L82" s="3">
        <v>2</v>
      </c>
      <c r="M82" s="3" t="s">
        <v>249</v>
      </c>
      <c r="N82" s="3">
        <v>12.5</v>
      </c>
      <c r="O82" s="3"/>
      <c r="P82" s="3" t="s">
        <v>40</v>
      </c>
      <c r="Q82" s="3"/>
      <c r="R82" s="3"/>
      <c r="S82" s="3"/>
      <c r="T82" s="3"/>
      <c r="U82" s="3"/>
      <c r="V82" s="3"/>
      <c r="W82" s="3" t="s">
        <v>40</v>
      </c>
      <c r="X82" s="3"/>
      <c r="Y82" s="3" t="s">
        <v>38</v>
      </c>
      <c r="Z82" s="3" t="s">
        <v>250</v>
      </c>
      <c r="AA82" s="36"/>
    </row>
    <row r="83" ht="19.2" spans="1:27">
      <c r="A83" s="12"/>
      <c r="B83" s="17">
        <v>14</v>
      </c>
      <c r="C83" s="3" t="s">
        <v>251</v>
      </c>
      <c r="D83" s="20">
        <v>12025035</v>
      </c>
      <c r="E83" s="20" t="s">
        <v>36</v>
      </c>
      <c r="F83" s="20" t="s">
        <v>252</v>
      </c>
      <c r="G83" s="21">
        <f>J83*0.5+L83*0.5+N83*0.5+R83*0.5+T83*0.5+V83*0.5+O83*0.5</f>
        <v>36</v>
      </c>
      <c r="H83" s="3" t="s">
        <v>38</v>
      </c>
      <c r="I83" s="8" t="s">
        <v>253</v>
      </c>
      <c r="J83" s="3">
        <v>70</v>
      </c>
      <c r="K83" s="3"/>
      <c r="L83" s="3"/>
      <c r="M83" s="8"/>
      <c r="N83" s="3"/>
      <c r="O83" s="3"/>
      <c r="P83" s="3" t="s">
        <v>40</v>
      </c>
      <c r="Q83" s="3"/>
      <c r="R83" s="3"/>
      <c r="S83" s="3"/>
      <c r="T83" s="3"/>
      <c r="U83" s="3" t="s">
        <v>169</v>
      </c>
      <c r="V83" s="3">
        <v>2</v>
      </c>
      <c r="W83" s="3" t="s">
        <v>40</v>
      </c>
      <c r="X83" s="3"/>
      <c r="Y83" s="3" t="s">
        <v>38</v>
      </c>
      <c r="Z83" s="3"/>
      <c r="AA83" s="37"/>
    </row>
    <row r="84" ht="12" spans="1:27">
      <c r="A84" s="12"/>
      <c r="B84" s="17">
        <v>15</v>
      </c>
      <c r="C84" s="18" t="s">
        <v>254</v>
      </c>
      <c r="D84" s="18">
        <v>12125001</v>
      </c>
      <c r="E84" s="18" t="s">
        <v>36</v>
      </c>
      <c r="F84" s="18" t="s">
        <v>208</v>
      </c>
      <c r="G84" s="18">
        <v>35</v>
      </c>
      <c r="H84" s="18" t="s">
        <v>38</v>
      </c>
      <c r="I84" s="26" t="s">
        <v>255</v>
      </c>
      <c r="J84" s="18">
        <v>60</v>
      </c>
      <c r="K84" s="18"/>
      <c r="L84" s="18"/>
      <c r="M84" s="26"/>
      <c r="N84" s="18"/>
      <c r="O84" s="28"/>
      <c r="P84" s="18" t="s">
        <v>40</v>
      </c>
      <c r="Q84" s="18"/>
      <c r="R84" s="18"/>
      <c r="S84" s="18"/>
      <c r="T84" s="18"/>
      <c r="U84" s="18" t="s">
        <v>58</v>
      </c>
      <c r="V84" s="18">
        <v>10</v>
      </c>
      <c r="W84" s="18" t="s">
        <v>40</v>
      </c>
      <c r="X84" s="18"/>
      <c r="Y84" s="18"/>
      <c r="Z84" s="18"/>
      <c r="AA84" s="38"/>
    </row>
    <row r="85" ht="12" hidden="1" spans="1:27">
      <c r="A85" s="12"/>
      <c r="B85" s="17">
        <v>16</v>
      </c>
      <c r="C85" s="18" t="s">
        <v>256</v>
      </c>
      <c r="D85" s="18">
        <v>12225018</v>
      </c>
      <c r="E85" s="18" t="s">
        <v>36</v>
      </c>
      <c r="F85" s="18" t="s">
        <v>208</v>
      </c>
      <c r="G85" s="18">
        <v>32.5</v>
      </c>
      <c r="H85" s="18" t="s">
        <v>38</v>
      </c>
      <c r="I85" s="26" t="s">
        <v>257</v>
      </c>
      <c r="J85" s="18">
        <v>40</v>
      </c>
      <c r="K85" s="18"/>
      <c r="L85" s="26"/>
      <c r="M85" s="27" t="s">
        <v>258</v>
      </c>
      <c r="N85" s="18">
        <v>25</v>
      </c>
      <c r="O85" s="26"/>
      <c r="P85" s="18" t="s">
        <v>40</v>
      </c>
      <c r="Q85" s="26"/>
      <c r="R85" s="18"/>
      <c r="S85" s="26"/>
      <c r="T85" s="26"/>
      <c r="U85" s="26"/>
      <c r="V85" s="26"/>
      <c r="W85" s="3" t="s">
        <v>49</v>
      </c>
      <c r="X85" s="26"/>
      <c r="Y85" s="26"/>
      <c r="Z85" s="26"/>
      <c r="AA85" s="38"/>
    </row>
    <row r="86" ht="12" hidden="1" spans="1:27">
      <c r="A86" s="12"/>
      <c r="B86" s="17">
        <v>17</v>
      </c>
      <c r="C86" s="18" t="s">
        <v>259</v>
      </c>
      <c r="D86" s="18">
        <v>11925021</v>
      </c>
      <c r="E86" s="18" t="s">
        <v>36</v>
      </c>
      <c r="F86" s="18" t="s">
        <v>208</v>
      </c>
      <c r="G86" s="18">
        <v>30</v>
      </c>
      <c r="H86" s="18" t="s">
        <v>38</v>
      </c>
      <c r="I86" s="26" t="s">
        <v>255</v>
      </c>
      <c r="J86" s="18">
        <v>60</v>
      </c>
      <c r="K86" s="18"/>
      <c r="L86" s="18"/>
      <c r="M86" s="26"/>
      <c r="N86" s="18"/>
      <c r="O86" s="18"/>
      <c r="P86" s="18" t="s">
        <v>40</v>
      </c>
      <c r="Q86" s="18"/>
      <c r="R86" s="18"/>
      <c r="S86" s="18"/>
      <c r="T86" s="18"/>
      <c r="U86" s="18"/>
      <c r="V86" s="18"/>
      <c r="W86" s="3" t="s">
        <v>49</v>
      </c>
      <c r="X86" s="33"/>
      <c r="Y86" s="33"/>
      <c r="Z86" s="33"/>
      <c r="AA86" s="38"/>
    </row>
    <row r="87" ht="12" hidden="1" spans="1:27">
      <c r="A87" s="12"/>
      <c r="B87" s="17">
        <v>18</v>
      </c>
      <c r="C87" s="18" t="s">
        <v>260</v>
      </c>
      <c r="D87" s="18">
        <v>12125043</v>
      </c>
      <c r="E87" s="18" t="s">
        <v>36</v>
      </c>
      <c r="F87" s="18" t="s">
        <v>261</v>
      </c>
      <c r="G87" s="18">
        <v>27.5</v>
      </c>
      <c r="H87" s="18" t="s">
        <v>38</v>
      </c>
      <c r="I87" s="26" t="s">
        <v>262</v>
      </c>
      <c r="J87" s="18">
        <v>30</v>
      </c>
      <c r="K87" s="18"/>
      <c r="L87" s="18"/>
      <c r="M87" s="26" t="s">
        <v>210</v>
      </c>
      <c r="N87" s="18">
        <v>25</v>
      </c>
      <c r="O87" s="28"/>
      <c r="P87" s="18" t="s">
        <v>40</v>
      </c>
      <c r="Q87" s="18"/>
      <c r="R87" s="18"/>
      <c r="S87" s="18"/>
      <c r="T87" s="18"/>
      <c r="U87" s="18"/>
      <c r="V87" s="18"/>
      <c r="W87" s="3" t="s">
        <v>49</v>
      </c>
      <c r="X87" s="18"/>
      <c r="Y87" s="18"/>
      <c r="Z87" s="18"/>
      <c r="AA87" s="38"/>
    </row>
    <row r="88" ht="28.8" hidden="1" spans="1:27">
      <c r="A88" s="12"/>
      <c r="B88" s="17">
        <v>19</v>
      </c>
      <c r="C88" s="18" t="s">
        <v>263</v>
      </c>
      <c r="D88" s="18">
        <v>12225011</v>
      </c>
      <c r="E88" s="18" t="s">
        <v>36</v>
      </c>
      <c r="F88" s="18" t="s">
        <v>208</v>
      </c>
      <c r="G88" s="18">
        <v>25.5</v>
      </c>
      <c r="H88" s="18" t="s">
        <v>38</v>
      </c>
      <c r="I88" s="26" t="s">
        <v>264</v>
      </c>
      <c r="J88" s="18">
        <v>20</v>
      </c>
      <c r="K88" s="18" t="s">
        <v>265</v>
      </c>
      <c r="L88" s="18">
        <v>6</v>
      </c>
      <c r="M88" s="26" t="s">
        <v>210</v>
      </c>
      <c r="N88" s="18">
        <v>25</v>
      </c>
      <c r="O88" s="18"/>
      <c r="P88" s="18" t="s">
        <v>40</v>
      </c>
      <c r="Q88" s="18"/>
      <c r="R88" s="18"/>
      <c r="S88" s="18"/>
      <c r="T88" s="18"/>
      <c r="U88" s="18"/>
      <c r="V88" s="18"/>
      <c r="W88" s="3" t="s">
        <v>49</v>
      </c>
      <c r="X88" s="18"/>
      <c r="Y88" s="18"/>
      <c r="Z88" s="18"/>
      <c r="AA88" s="38"/>
    </row>
    <row r="89" ht="48" hidden="1" spans="1:27">
      <c r="A89" s="12"/>
      <c r="B89" s="17">
        <v>20</v>
      </c>
      <c r="C89" s="19" t="s">
        <v>266</v>
      </c>
      <c r="D89" s="19">
        <v>12025075</v>
      </c>
      <c r="E89" s="18" t="s">
        <v>36</v>
      </c>
      <c r="F89" s="18" t="s">
        <v>203</v>
      </c>
      <c r="G89" s="18">
        <v>22.5</v>
      </c>
      <c r="H89" s="18" t="s">
        <v>38</v>
      </c>
      <c r="I89" s="27" t="s">
        <v>267</v>
      </c>
      <c r="J89" s="18">
        <v>30</v>
      </c>
      <c r="K89" s="18" t="s">
        <v>268</v>
      </c>
      <c r="L89" s="18">
        <v>15</v>
      </c>
      <c r="M89" s="18"/>
      <c r="N89" s="18"/>
      <c r="O89" s="18"/>
      <c r="P89" s="18" t="s">
        <v>40</v>
      </c>
      <c r="Q89" s="18"/>
      <c r="R89" s="18"/>
      <c r="S89" s="18"/>
      <c r="T89" s="18"/>
      <c r="U89" s="18"/>
      <c r="V89" s="18"/>
      <c r="W89" s="3" t="s">
        <v>49</v>
      </c>
      <c r="X89" s="18"/>
      <c r="Y89" s="19"/>
      <c r="Z89" s="18"/>
      <c r="AA89" s="38"/>
    </row>
    <row r="90" ht="12" hidden="1" spans="1:27">
      <c r="A90" s="12"/>
      <c r="B90" s="17">
        <v>21</v>
      </c>
      <c r="C90" s="19" t="s">
        <v>269</v>
      </c>
      <c r="D90" s="19">
        <v>12025083</v>
      </c>
      <c r="E90" s="18" t="s">
        <v>36</v>
      </c>
      <c r="F90" s="18" t="s">
        <v>208</v>
      </c>
      <c r="G90" s="18">
        <v>22</v>
      </c>
      <c r="H90" s="18" t="s">
        <v>38</v>
      </c>
      <c r="I90" s="27" t="s">
        <v>270</v>
      </c>
      <c r="J90" s="18">
        <v>44</v>
      </c>
      <c r="K90" s="18"/>
      <c r="L90" s="18"/>
      <c r="M90" s="18"/>
      <c r="N90" s="18"/>
      <c r="O90" s="18"/>
      <c r="P90" s="18" t="s">
        <v>40</v>
      </c>
      <c r="Q90" s="18"/>
      <c r="R90" s="18"/>
      <c r="S90" s="18"/>
      <c r="T90" s="18"/>
      <c r="U90" s="18"/>
      <c r="V90" s="18"/>
      <c r="W90" s="3" t="s">
        <v>49</v>
      </c>
      <c r="X90" s="18"/>
      <c r="Y90" s="30"/>
      <c r="Z90" s="18"/>
      <c r="AA90" s="38"/>
    </row>
    <row r="91" ht="57.6" spans="1:27">
      <c r="A91" s="12"/>
      <c r="B91" s="17">
        <v>22</v>
      </c>
      <c r="C91" s="18" t="s">
        <v>271</v>
      </c>
      <c r="D91" s="18">
        <v>12325006</v>
      </c>
      <c r="E91" s="18" t="s">
        <v>36</v>
      </c>
      <c r="F91" s="18" t="s">
        <v>261</v>
      </c>
      <c r="G91" s="19">
        <v>21.92</v>
      </c>
      <c r="H91" s="18" t="s">
        <v>38</v>
      </c>
      <c r="I91" s="27" t="s">
        <v>272</v>
      </c>
      <c r="J91" s="19">
        <v>40</v>
      </c>
      <c r="K91" s="18" t="s">
        <v>273</v>
      </c>
      <c r="L91" s="18">
        <v>3</v>
      </c>
      <c r="M91" s="18"/>
      <c r="N91" s="18"/>
      <c r="O91" s="18"/>
      <c r="P91" s="18" t="s">
        <v>40</v>
      </c>
      <c r="Q91" s="18" t="s">
        <v>206</v>
      </c>
      <c r="R91" s="18">
        <v>0.33</v>
      </c>
      <c r="S91" s="18"/>
      <c r="T91" s="18"/>
      <c r="U91" s="18"/>
      <c r="V91" s="18"/>
      <c r="W91" s="18" t="s">
        <v>40</v>
      </c>
      <c r="X91" s="18"/>
      <c r="Y91" s="19"/>
      <c r="Z91" s="18" t="s">
        <v>274</v>
      </c>
      <c r="AA91" s="38"/>
    </row>
    <row r="92" ht="19.2" spans="1:27">
      <c r="A92" s="12"/>
      <c r="B92" s="17">
        <v>23</v>
      </c>
      <c r="C92" s="3" t="s">
        <v>275</v>
      </c>
      <c r="D92" s="20">
        <v>11925028</v>
      </c>
      <c r="E92" s="20" t="s">
        <v>36</v>
      </c>
      <c r="F92" s="20" t="s">
        <v>276</v>
      </c>
      <c r="G92" s="21">
        <f>J92*0.5+L92*0.5+N92*0.5+R92*0.5+T92*0.5+V92*0.5+O92*0.5</f>
        <v>21</v>
      </c>
      <c r="H92" s="3" t="s">
        <v>38</v>
      </c>
      <c r="I92" s="8" t="s">
        <v>277</v>
      </c>
      <c r="J92" s="3">
        <v>40</v>
      </c>
      <c r="K92" s="3"/>
      <c r="L92" s="3"/>
      <c r="M92" s="8"/>
      <c r="N92" s="3"/>
      <c r="O92" s="3"/>
      <c r="P92" s="3" t="s">
        <v>40</v>
      </c>
      <c r="Q92" s="3"/>
      <c r="R92" s="3"/>
      <c r="S92" s="3"/>
      <c r="T92" s="3"/>
      <c r="U92" s="3" t="s">
        <v>278</v>
      </c>
      <c r="V92" s="3">
        <v>2</v>
      </c>
      <c r="W92" s="3" t="s">
        <v>40</v>
      </c>
      <c r="X92" s="3"/>
      <c r="Y92" s="3" t="s">
        <v>38</v>
      </c>
      <c r="Z92" s="3"/>
      <c r="AA92" s="36"/>
    </row>
    <row r="93" ht="19.2" spans="1:27">
      <c r="A93" s="12"/>
      <c r="B93" s="17">
        <v>24</v>
      </c>
      <c r="C93" s="18" t="s">
        <v>279</v>
      </c>
      <c r="D93" s="18">
        <v>12225079</v>
      </c>
      <c r="E93" s="18" t="s">
        <v>36</v>
      </c>
      <c r="F93" s="18" t="s">
        <v>203</v>
      </c>
      <c r="G93" s="18">
        <v>20.25</v>
      </c>
      <c r="H93" s="18" t="s">
        <v>38</v>
      </c>
      <c r="I93" s="26" t="s">
        <v>267</v>
      </c>
      <c r="J93" s="18">
        <v>40</v>
      </c>
      <c r="K93" s="18"/>
      <c r="L93" s="18"/>
      <c r="M93" s="26"/>
      <c r="N93" s="18"/>
      <c r="O93" s="28"/>
      <c r="P93" s="18" t="s">
        <v>40</v>
      </c>
      <c r="Q93" s="18"/>
      <c r="R93" s="18"/>
      <c r="S93" s="18"/>
      <c r="T93" s="18"/>
      <c r="U93" s="18"/>
      <c r="V93" s="18"/>
      <c r="W93" s="18" t="s">
        <v>40</v>
      </c>
      <c r="X93" s="18"/>
      <c r="Y93" s="18"/>
      <c r="Z93" s="18" t="s">
        <v>280</v>
      </c>
      <c r="AA93" s="38"/>
    </row>
    <row r="94" ht="19.2" hidden="1" spans="1:27">
      <c r="A94" s="12"/>
      <c r="B94" s="17">
        <v>25</v>
      </c>
      <c r="C94" s="3" t="s">
        <v>281</v>
      </c>
      <c r="D94" s="20">
        <v>12125003</v>
      </c>
      <c r="E94" s="20" t="s">
        <v>36</v>
      </c>
      <c r="F94" s="20" t="s">
        <v>282</v>
      </c>
      <c r="G94" s="21">
        <f>J94*0.5+L94*0.5+N94*0.5+R94*0.5+T94*0.5+V94*0.5+O94*0.5</f>
        <v>20</v>
      </c>
      <c r="H94" s="3" t="s">
        <v>38</v>
      </c>
      <c r="I94" s="8" t="s">
        <v>283</v>
      </c>
      <c r="J94" s="3">
        <v>40</v>
      </c>
      <c r="K94" s="3"/>
      <c r="L94" s="3"/>
      <c r="M94" s="8"/>
      <c r="N94" s="3"/>
      <c r="O94" s="3"/>
      <c r="P94" s="3" t="s">
        <v>40</v>
      </c>
      <c r="Q94" s="3"/>
      <c r="R94" s="3"/>
      <c r="S94" s="3"/>
      <c r="T94" s="3"/>
      <c r="U94" s="3"/>
      <c r="V94" s="3"/>
      <c r="W94" s="3" t="s">
        <v>49</v>
      </c>
      <c r="X94" s="3"/>
      <c r="Y94" s="3" t="s">
        <v>38</v>
      </c>
      <c r="Z94" s="3"/>
      <c r="AA94" s="36"/>
    </row>
    <row r="95" ht="19.2" hidden="1" spans="1:27">
      <c r="A95" s="12"/>
      <c r="B95" s="17">
        <v>26</v>
      </c>
      <c r="C95" s="3" t="s">
        <v>284</v>
      </c>
      <c r="D95" s="20">
        <v>11925008</v>
      </c>
      <c r="E95" s="20" t="s">
        <v>36</v>
      </c>
      <c r="F95" s="20" t="s">
        <v>285</v>
      </c>
      <c r="G95" s="21">
        <f>J95*0.5+L95*0.5+N95*0.5+R95*0.5+T95*0.5+V95*0.5+O95*0.5</f>
        <v>20</v>
      </c>
      <c r="H95" s="3" t="s">
        <v>38</v>
      </c>
      <c r="I95" s="3" t="s">
        <v>286</v>
      </c>
      <c r="J95" s="3">
        <v>40</v>
      </c>
      <c r="K95" s="3"/>
      <c r="L95" s="3"/>
      <c r="M95" s="8"/>
      <c r="N95" s="3"/>
      <c r="O95" s="3"/>
      <c r="P95" s="3" t="s">
        <v>40</v>
      </c>
      <c r="Q95" s="3"/>
      <c r="R95" s="3"/>
      <c r="S95" s="3"/>
      <c r="T95" s="3"/>
      <c r="U95" s="3"/>
      <c r="V95" s="3"/>
      <c r="W95" s="3" t="s">
        <v>49</v>
      </c>
      <c r="X95" s="3"/>
      <c r="Y95" s="3" t="s">
        <v>38</v>
      </c>
      <c r="Z95" s="3"/>
      <c r="AA95" s="37"/>
    </row>
    <row r="96" ht="12" hidden="1" spans="1:27">
      <c r="A96" s="12"/>
      <c r="B96" s="17">
        <v>27</v>
      </c>
      <c r="C96" s="18" t="s">
        <v>287</v>
      </c>
      <c r="D96" s="18">
        <v>12025026</v>
      </c>
      <c r="E96" s="18" t="s">
        <v>36</v>
      </c>
      <c r="F96" s="18" t="s">
        <v>203</v>
      </c>
      <c r="G96" s="18">
        <v>20</v>
      </c>
      <c r="H96" s="18" t="s">
        <v>38</v>
      </c>
      <c r="I96" s="26" t="s">
        <v>288</v>
      </c>
      <c r="J96" s="18">
        <v>40</v>
      </c>
      <c r="K96" s="26"/>
      <c r="L96" s="26"/>
      <c r="M96" s="26"/>
      <c r="N96" s="26"/>
      <c r="O96" s="26"/>
      <c r="P96" s="18" t="s">
        <v>40</v>
      </c>
      <c r="Q96" s="26"/>
      <c r="R96" s="26"/>
      <c r="S96" s="26"/>
      <c r="T96" s="26"/>
      <c r="U96" s="26"/>
      <c r="V96" s="26"/>
      <c r="W96" s="3" t="s">
        <v>49</v>
      </c>
      <c r="X96" s="26"/>
      <c r="Y96" s="26"/>
      <c r="Z96" s="26"/>
      <c r="AA96" s="39"/>
    </row>
    <row r="97" ht="12" spans="1:27">
      <c r="A97" s="12"/>
      <c r="B97" s="17">
        <v>28</v>
      </c>
      <c r="C97" s="18" t="s">
        <v>289</v>
      </c>
      <c r="D97" s="18">
        <v>12125067</v>
      </c>
      <c r="E97" s="18" t="s">
        <v>36</v>
      </c>
      <c r="F97" s="18" t="s">
        <v>261</v>
      </c>
      <c r="G97" s="18">
        <v>16</v>
      </c>
      <c r="H97" s="18" t="s">
        <v>38</v>
      </c>
      <c r="I97" s="26" t="s">
        <v>267</v>
      </c>
      <c r="J97" s="18">
        <v>30</v>
      </c>
      <c r="K97" s="18"/>
      <c r="L97" s="18"/>
      <c r="M97" s="26"/>
      <c r="N97" s="18"/>
      <c r="O97" s="28"/>
      <c r="P97" s="18" t="s">
        <v>40</v>
      </c>
      <c r="Q97" s="18"/>
      <c r="R97" s="18"/>
      <c r="S97" s="18"/>
      <c r="T97" s="18"/>
      <c r="U97" s="18" t="s">
        <v>290</v>
      </c>
      <c r="V97" s="18">
        <v>2</v>
      </c>
      <c r="W97" s="18" t="s">
        <v>40</v>
      </c>
      <c r="X97" s="18"/>
      <c r="Y97" s="18"/>
      <c r="Z97" s="18"/>
      <c r="AA97" s="39"/>
    </row>
    <row r="98" ht="12" hidden="1" spans="1:27">
      <c r="A98" s="12"/>
      <c r="B98" s="17">
        <v>29</v>
      </c>
      <c r="C98" s="18" t="s">
        <v>291</v>
      </c>
      <c r="D98" s="18">
        <v>12225005</v>
      </c>
      <c r="E98" s="18" t="s">
        <v>36</v>
      </c>
      <c r="F98" s="18" t="s">
        <v>208</v>
      </c>
      <c r="G98" s="18">
        <v>15</v>
      </c>
      <c r="H98" s="18" t="s">
        <v>38</v>
      </c>
      <c r="I98" s="26" t="s">
        <v>267</v>
      </c>
      <c r="J98" s="18">
        <v>30</v>
      </c>
      <c r="K98" s="18"/>
      <c r="L98" s="18"/>
      <c r="M98" s="26"/>
      <c r="N98" s="18"/>
      <c r="O98" s="28"/>
      <c r="P98" s="18" t="s">
        <v>40</v>
      </c>
      <c r="Q98" s="18"/>
      <c r="R98" s="18"/>
      <c r="S98" s="18"/>
      <c r="T98" s="18"/>
      <c r="U98" s="18"/>
      <c r="V98" s="18"/>
      <c r="W98" s="3" t="s">
        <v>49</v>
      </c>
      <c r="X98" s="18"/>
      <c r="Y98" s="18"/>
      <c r="Z98" s="18"/>
      <c r="AA98" s="39"/>
    </row>
    <row r="99" ht="12" hidden="1" spans="1:27">
      <c r="A99" s="12"/>
      <c r="B99" s="17">
        <v>30</v>
      </c>
      <c r="C99" s="19" t="s">
        <v>292</v>
      </c>
      <c r="D99" s="19">
        <v>12025098</v>
      </c>
      <c r="E99" s="18" t="s">
        <v>36</v>
      </c>
      <c r="F99" s="19" t="s">
        <v>293</v>
      </c>
      <c r="G99" s="19">
        <v>15</v>
      </c>
      <c r="H99" s="18" t="s">
        <v>38</v>
      </c>
      <c r="I99" s="26" t="s">
        <v>267</v>
      </c>
      <c r="J99" s="19">
        <v>30</v>
      </c>
      <c r="K99" s="30"/>
      <c r="L99" s="30"/>
      <c r="M99" s="30"/>
      <c r="N99" s="30"/>
      <c r="O99" s="19"/>
      <c r="P99" s="18" t="s">
        <v>40</v>
      </c>
      <c r="Q99" s="30"/>
      <c r="R99" s="30"/>
      <c r="S99" s="30"/>
      <c r="T99" s="30"/>
      <c r="U99" s="30"/>
      <c r="V99" s="30"/>
      <c r="W99" s="3" t="s">
        <v>49</v>
      </c>
      <c r="X99" s="30"/>
      <c r="Y99" s="30"/>
      <c r="Z99" s="30"/>
      <c r="AA99" s="39"/>
    </row>
    <row r="100" ht="12" hidden="1" spans="1:27">
      <c r="A100" s="12"/>
      <c r="B100" s="17">
        <v>31</v>
      </c>
      <c r="C100" s="18" t="s">
        <v>294</v>
      </c>
      <c r="D100" s="18">
        <v>12025031</v>
      </c>
      <c r="E100" s="18" t="s">
        <v>36</v>
      </c>
      <c r="F100" s="18" t="s">
        <v>203</v>
      </c>
      <c r="G100" s="18">
        <v>15</v>
      </c>
      <c r="H100" s="18" t="s">
        <v>38</v>
      </c>
      <c r="I100" s="26" t="s">
        <v>295</v>
      </c>
      <c r="J100" s="18">
        <v>30</v>
      </c>
      <c r="K100" s="26"/>
      <c r="L100" s="26"/>
      <c r="M100" s="26"/>
      <c r="N100" s="26"/>
      <c r="O100" s="26"/>
      <c r="P100" s="18" t="s">
        <v>40</v>
      </c>
      <c r="Q100" s="26"/>
      <c r="R100" s="26"/>
      <c r="S100" s="26"/>
      <c r="T100" s="26"/>
      <c r="U100" s="26"/>
      <c r="V100" s="26"/>
      <c r="W100" s="3" t="s">
        <v>49</v>
      </c>
      <c r="X100" s="26"/>
      <c r="Y100" s="26"/>
      <c r="Z100" s="26"/>
      <c r="AA100" s="39"/>
    </row>
    <row r="101" ht="12" hidden="1" spans="1:27">
      <c r="A101" s="12"/>
      <c r="B101" s="17">
        <v>32</v>
      </c>
      <c r="C101" s="18" t="s">
        <v>296</v>
      </c>
      <c r="D101" s="18">
        <v>12225008</v>
      </c>
      <c r="E101" s="18" t="s">
        <v>36</v>
      </c>
      <c r="F101" s="18" t="s">
        <v>203</v>
      </c>
      <c r="G101" s="18">
        <v>15</v>
      </c>
      <c r="H101" s="18" t="s">
        <v>38</v>
      </c>
      <c r="I101" s="26" t="s">
        <v>297</v>
      </c>
      <c r="J101" s="18">
        <v>30</v>
      </c>
      <c r="K101" s="26"/>
      <c r="L101" s="26"/>
      <c r="M101" s="30"/>
      <c r="N101" s="26"/>
      <c r="O101" s="26"/>
      <c r="P101" s="18" t="s">
        <v>40</v>
      </c>
      <c r="Q101" s="30"/>
      <c r="R101" s="18"/>
      <c r="S101" s="26"/>
      <c r="T101" s="26"/>
      <c r="U101" s="26"/>
      <c r="V101" s="26"/>
      <c r="W101" s="3" t="s">
        <v>49</v>
      </c>
      <c r="X101" s="26"/>
      <c r="Y101" s="26"/>
      <c r="Z101" s="26"/>
      <c r="AA101" s="39"/>
    </row>
    <row r="102" ht="12" hidden="1" spans="1:27">
      <c r="A102" s="12"/>
      <c r="B102" s="17">
        <v>33</v>
      </c>
      <c r="C102" s="19" t="s">
        <v>298</v>
      </c>
      <c r="D102" s="19">
        <v>12325008</v>
      </c>
      <c r="E102" s="19" t="s">
        <v>36</v>
      </c>
      <c r="F102" s="19" t="s">
        <v>299</v>
      </c>
      <c r="G102" s="19">
        <v>15</v>
      </c>
      <c r="H102" s="18" t="s">
        <v>38</v>
      </c>
      <c r="I102" s="27" t="s">
        <v>300</v>
      </c>
      <c r="J102" s="19">
        <v>30</v>
      </c>
      <c r="K102" s="30"/>
      <c r="L102" s="30"/>
      <c r="M102" s="26"/>
      <c r="N102" s="30"/>
      <c r="O102" s="26"/>
      <c r="P102" s="18" t="s">
        <v>40</v>
      </c>
      <c r="Q102" s="26"/>
      <c r="R102" s="26"/>
      <c r="S102" s="26"/>
      <c r="T102" s="26"/>
      <c r="U102" s="26"/>
      <c r="V102" s="26"/>
      <c r="W102" s="3" t="s">
        <v>49</v>
      </c>
      <c r="X102" s="26"/>
      <c r="Y102" s="26"/>
      <c r="Z102" s="26"/>
      <c r="AA102" s="39"/>
    </row>
    <row r="103" ht="19.2" spans="1:27">
      <c r="A103" s="12"/>
      <c r="B103" s="17">
        <v>34</v>
      </c>
      <c r="C103" s="3" t="s">
        <v>301</v>
      </c>
      <c r="D103" s="20">
        <v>11925023</v>
      </c>
      <c r="E103" s="20" t="s">
        <v>36</v>
      </c>
      <c r="F103" s="20" t="s">
        <v>285</v>
      </c>
      <c r="G103" s="21">
        <f>J103*0.5+L103*0.5+N103*0.5+R103*0.5+T103*0.5+V103*0.5+O103*0.5</f>
        <v>13.5</v>
      </c>
      <c r="H103" s="3" t="s">
        <v>38</v>
      </c>
      <c r="I103" s="8"/>
      <c r="J103" s="3"/>
      <c r="K103" s="3"/>
      <c r="L103" s="3"/>
      <c r="M103" s="8" t="s">
        <v>302</v>
      </c>
      <c r="N103" s="3">
        <v>25</v>
      </c>
      <c r="O103" s="3"/>
      <c r="P103" s="3" t="s">
        <v>40</v>
      </c>
      <c r="Q103" s="3"/>
      <c r="R103" s="3"/>
      <c r="S103" s="3"/>
      <c r="T103" s="3"/>
      <c r="U103" s="3" t="s">
        <v>303</v>
      </c>
      <c r="V103" s="3">
        <v>2</v>
      </c>
      <c r="W103" s="3" t="s">
        <v>40</v>
      </c>
      <c r="X103" s="3"/>
      <c r="Y103" s="3" t="s">
        <v>38</v>
      </c>
      <c r="Z103" s="3"/>
      <c r="AA103" s="40"/>
    </row>
    <row r="104" ht="19.2" hidden="1" spans="1:27">
      <c r="A104" s="12"/>
      <c r="B104" s="17">
        <v>35</v>
      </c>
      <c r="C104" s="3" t="s">
        <v>304</v>
      </c>
      <c r="D104" s="20">
        <v>11925029</v>
      </c>
      <c r="E104" s="20" t="s">
        <v>36</v>
      </c>
      <c r="F104" s="20" t="s">
        <v>276</v>
      </c>
      <c r="G104" s="21">
        <f>J104*0.5+L104*0.5+N104*0.5+R104*0.5+T104*0.5+V104*0.5+O104*0.5</f>
        <v>11.5</v>
      </c>
      <c r="H104" s="3" t="s">
        <v>38</v>
      </c>
      <c r="I104" s="3" t="s">
        <v>305</v>
      </c>
      <c r="J104" s="3">
        <v>23</v>
      </c>
      <c r="K104" s="3"/>
      <c r="L104" s="3"/>
      <c r="M104" s="8"/>
      <c r="N104" s="3"/>
      <c r="O104" s="3"/>
      <c r="P104" s="3" t="s">
        <v>40</v>
      </c>
      <c r="Q104" s="3"/>
      <c r="R104" s="3"/>
      <c r="S104" s="3"/>
      <c r="T104" s="3"/>
      <c r="U104" s="3"/>
      <c r="V104" s="3"/>
      <c r="W104" s="3" t="s">
        <v>49</v>
      </c>
      <c r="X104" s="3"/>
      <c r="Y104" s="3" t="s">
        <v>38</v>
      </c>
      <c r="Z104" s="3"/>
      <c r="AA104" s="40"/>
    </row>
    <row r="105" ht="57.6" hidden="1" spans="1:27">
      <c r="A105" s="12"/>
      <c r="B105" s="17">
        <v>36</v>
      </c>
      <c r="C105" s="18" t="s">
        <v>306</v>
      </c>
      <c r="D105" s="18">
        <v>12125098</v>
      </c>
      <c r="E105" s="18" t="s">
        <v>36</v>
      </c>
      <c r="F105" s="18" t="s">
        <v>261</v>
      </c>
      <c r="G105" s="18">
        <v>10.75</v>
      </c>
      <c r="H105" s="18" t="s">
        <v>77</v>
      </c>
      <c r="I105" s="26" t="s">
        <v>307</v>
      </c>
      <c r="J105" s="18">
        <v>4</v>
      </c>
      <c r="K105" s="18" t="s">
        <v>308</v>
      </c>
      <c r="L105" s="18">
        <v>5</v>
      </c>
      <c r="M105" s="26" t="s">
        <v>309</v>
      </c>
      <c r="N105" s="18">
        <v>12.5</v>
      </c>
      <c r="O105" s="26"/>
      <c r="P105" s="26"/>
      <c r="Q105" s="26"/>
      <c r="R105" s="26"/>
      <c r="S105" s="26"/>
      <c r="T105" s="26"/>
      <c r="U105" s="26"/>
      <c r="V105" s="26"/>
      <c r="W105" s="26"/>
      <c r="X105" s="26"/>
      <c r="Y105" s="26"/>
      <c r="Z105" s="26"/>
      <c r="AA105" s="39"/>
    </row>
    <row r="106" hidden="1" spans="1:27">
      <c r="A106" s="12"/>
      <c r="B106" s="17">
        <v>37</v>
      </c>
      <c r="C106" s="3" t="s">
        <v>310</v>
      </c>
      <c r="D106" s="20">
        <v>12025023</v>
      </c>
      <c r="E106" s="20" t="s">
        <v>36</v>
      </c>
      <c r="F106" s="20" t="s">
        <v>252</v>
      </c>
      <c r="G106" s="21">
        <f>J106*0.5+L106*0.5+N106*0.5+R106*0.5+T106*0.5+V106*0.5+O106*0.5</f>
        <v>9.25</v>
      </c>
      <c r="H106" s="3" t="s">
        <v>77</v>
      </c>
      <c r="I106" s="3" t="s">
        <v>311</v>
      </c>
      <c r="J106" s="3">
        <v>4</v>
      </c>
      <c r="K106" s="3"/>
      <c r="L106" s="3"/>
      <c r="M106" s="8" t="s">
        <v>312</v>
      </c>
      <c r="N106" s="3">
        <v>12.5</v>
      </c>
      <c r="O106" s="3"/>
      <c r="P106" s="3" t="s">
        <v>49</v>
      </c>
      <c r="Q106" s="3"/>
      <c r="R106" s="3"/>
      <c r="S106" s="3"/>
      <c r="T106" s="3"/>
      <c r="U106" s="3" t="s">
        <v>313</v>
      </c>
      <c r="V106" s="3">
        <v>2</v>
      </c>
      <c r="W106" s="3" t="s">
        <v>40</v>
      </c>
      <c r="X106" s="3"/>
      <c r="Y106" s="3" t="s">
        <v>38</v>
      </c>
      <c r="Z106" s="3"/>
      <c r="AA106" s="41"/>
    </row>
    <row r="107" ht="28.8" hidden="1" spans="1:27">
      <c r="A107" s="12"/>
      <c r="B107" s="17">
        <v>38</v>
      </c>
      <c r="C107" s="18" t="s">
        <v>314</v>
      </c>
      <c r="D107" s="18">
        <v>12125026</v>
      </c>
      <c r="E107" s="18" t="s">
        <v>36</v>
      </c>
      <c r="F107" s="18" t="s">
        <v>261</v>
      </c>
      <c r="G107" s="18">
        <v>7</v>
      </c>
      <c r="H107" s="18" t="s">
        <v>77</v>
      </c>
      <c r="I107" s="18"/>
      <c r="J107" s="18"/>
      <c r="K107" s="18" t="s">
        <v>315</v>
      </c>
      <c r="L107" s="18">
        <v>10</v>
      </c>
      <c r="M107" s="18"/>
      <c r="N107" s="18"/>
      <c r="O107" s="28"/>
      <c r="P107" s="18"/>
      <c r="Q107" s="18"/>
      <c r="R107" s="18"/>
      <c r="S107" s="18"/>
      <c r="T107" s="18"/>
      <c r="U107" s="18" t="s">
        <v>138</v>
      </c>
      <c r="V107" s="18">
        <v>4</v>
      </c>
      <c r="W107" s="18" t="s">
        <v>40</v>
      </c>
      <c r="X107" s="18"/>
      <c r="Y107" s="18"/>
      <c r="Z107" s="18"/>
      <c r="AA107" s="39"/>
    </row>
    <row r="108" ht="28.8" hidden="1" spans="1:27">
      <c r="A108" s="12"/>
      <c r="B108" s="17">
        <v>39</v>
      </c>
      <c r="C108" s="18" t="s">
        <v>316</v>
      </c>
      <c r="D108" s="18">
        <v>12125042</v>
      </c>
      <c r="E108" s="18" t="s">
        <v>36</v>
      </c>
      <c r="F108" s="18" t="s">
        <v>261</v>
      </c>
      <c r="G108" s="18">
        <v>6.42</v>
      </c>
      <c r="H108" s="18" t="s">
        <v>77</v>
      </c>
      <c r="I108" s="18"/>
      <c r="J108" s="18"/>
      <c r="K108" s="18"/>
      <c r="L108" s="18"/>
      <c r="M108" s="27" t="s">
        <v>309</v>
      </c>
      <c r="N108" s="19">
        <v>12.5</v>
      </c>
      <c r="O108" s="18"/>
      <c r="P108" s="18"/>
      <c r="Q108" s="18" t="s">
        <v>206</v>
      </c>
      <c r="R108" s="18">
        <v>0.33</v>
      </c>
      <c r="S108" s="19"/>
      <c r="T108" s="18"/>
      <c r="U108" s="19"/>
      <c r="V108" s="18"/>
      <c r="W108" s="18" t="s">
        <v>40</v>
      </c>
      <c r="X108" s="18"/>
      <c r="Y108" s="18"/>
      <c r="Z108" s="18"/>
      <c r="AA108" s="39"/>
    </row>
    <row r="109" ht="12" hidden="1" spans="1:27">
      <c r="A109" s="12"/>
      <c r="B109" s="17">
        <v>40</v>
      </c>
      <c r="C109" s="18" t="s">
        <v>317</v>
      </c>
      <c r="D109" s="18">
        <v>12225114</v>
      </c>
      <c r="E109" s="18" t="s">
        <v>36</v>
      </c>
      <c r="F109" s="18" t="s">
        <v>203</v>
      </c>
      <c r="G109" s="18">
        <v>6.25</v>
      </c>
      <c r="H109" s="18" t="s">
        <v>77</v>
      </c>
      <c r="I109" s="18"/>
      <c r="J109" s="18"/>
      <c r="K109" s="18"/>
      <c r="L109" s="18"/>
      <c r="M109" s="26" t="s">
        <v>309</v>
      </c>
      <c r="N109" s="18">
        <v>12.5</v>
      </c>
      <c r="O109" s="18"/>
      <c r="P109" s="18"/>
      <c r="Q109" s="18"/>
      <c r="R109" s="18"/>
      <c r="S109" s="18"/>
      <c r="T109" s="18"/>
      <c r="U109" s="18"/>
      <c r="V109" s="18"/>
      <c r="W109" s="18"/>
      <c r="X109" s="18"/>
      <c r="Y109" s="18"/>
      <c r="Z109" s="18"/>
      <c r="AA109" s="39"/>
    </row>
    <row r="110" ht="48" hidden="1" spans="1:27">
      <c r="A110" s="12"/>
      <c r="B110" s="17">
        <v>41</v>
      </c>
      <c r="C110" s="19" t="s">
        <v>318</v>
      </c>
      <c r="D110" s="19">
        <v>12325047</v>
      </c>
      <c r="E110" s="19" t="s">
        <v>36</v>
      </c>
      <c r="F110" s="19" t="s">
        <v>319</v>
      </c>
      <c r="G110" s="19">
        <v>4.25</v>
      </c>
      <c r="H110" s="18" t="s">
        <v>77</v>
      </c>
      <c r="I110" s="18"/>
      <c r="J110" s="18"/>
      <c r="K110" s="18"/>
      <c r="L110" s="18"/>
      <c r="M110" s="18"/>
      <c r="N110" s="18"/>
      <c r="O110" s="18"/>
      <c r="P110" s="18"/>
      <c r="Q110" s="18"/>
      <c r="R110" s="18"/>
      <c r="S110" s="18" t="s">
        <v>320</v>
      </c>
      <c r="T110" s="18">
        <v>0.5</v>
      </c>
      <c r="U110" s="18" t="s">
        <v>321</v>
      </c>
      <c r="V110" s="18">
        <v>6</v>
      </c>
      <c r="W110" s="18" t="s">
        <v>40</v>
      </c>
      <c r="X110" s="18"/>
      <c r="Y110" s="18"/>
      <c r="Z110" s="18" t="s">
        <v>322</v>
      </c>
      <c r="AA110" s="39"/>
    </row>
    <row r="111" ht="28.8" hidden="1" spans="1:27">
      <c r="A111" s="12"/>
      <c r="B111" s="17">
        <v>42</v>
      </c>
      <c r="C111" s="3" t="s">
        <v>323</v>
      </c>
      <c r="D111" s="20">
        <v>12125052</v>
      </c>
      <c r="E111" s="20" t="s">
        <v>36</v>
      </c>
      <c r="F111" s="18" t="s">
        <v>324</v>
      </c>
      <c r="G111" s="21">
        <f>J111*0.5+L111*0.5+N111*0.5+R111*0.5+T111*0.5+V111*0.5+O111*0.5</f>
        <v>2.5</v>
      </c>
      <c r="H111" s="3" t="s">
        <v>77</v>
      </c>
      <c r="I111" s="8"/>
      <c r="J111" s="3"/>
      <c r="K111" s="3"/>
      <c r="L111" s="3"/>
      <c r="M111" s="8" t="s">
        <v>325</v>
      </c>
      <c r="N111" s="3">
        <v>3</v>
      </c>
      <c r="O111" s="3"/>
      <c r="P111" s="3" t="s">
        <v>49</v>
      </c>
      <c r="Q111" s="3"/>
      <c r="R111" s="3"/>
      <c r="S111" s="3"/>
      <c r="T111" s="3"/>
      <c r="U111" s="3" t="s">
        <v>326</v>
      </c>
      <c r="V111" s="3">
        <v>2</v>
      </c>
      <c r="W111" s="3" t="s">
        <v>40</v>
      </c>
      <c r="X111" s="3"/>
      <c r="Y111" s="3" t="s">
        <v>38</v>
      </c>
      <c r="Z111" s="3" t="s">
        <v>250</v>
      </c>
      <c r="AA111" s="40"/>
    </row>
    <row r="112" ht="19.2" hidden="1" spans="1:27">
      <c r="A112" s="12"/>
      <c r="B112" s="17">
        <v>43</v>
      </c>
      <c r="C112" s="3" t="s">
        <v>327</v>
      </c>
      <c r="D112" s="20">
        <v>11925007</v>
      </c>
      <c r="E112" s="20" t="s">
        <v>36</v>
      </c>
      <c r="F112" s="20" t="s">
        <v>285</v>
      </c>
      <c r="G112" s="21">
        <f>J112*0.5+L112*0.5+N112*0.5+R112*0.5+T112*0.5+V112*0.5+O112*0.5</f>
        <v>2</v>
      </c>
      <c r="H112" s="3" t="s">
        <v>77</v>
      </c>
      <c r="I112" s="3" t="s">
        <v>328</v>
      </c>
      <c r="J112" s="3">
        <v>4</v>
      </c>
      <c r="K112" s="3"/>
      <c r="L112" s="3"/>
      <c r="M112" s="8"/>
      <c r="N112" s="3"/>
      <c r="O112" s="3"/>
      <c r="P112" s="3" t="s">
        <v>49</v>
      </c>
      <c r="Q112" s="3"/>
      <c r="R112" s="3"/>
      <c r="S112" s="3"/>
      <c r="T112" s="3"/>
      <c r="U112" s="3"/>
      <c r="V112" s="3"/>
      <c r="W112" s="3" t="s">
        <v>49</v>
      </c>
      <c r="X112" s="3"/>
      <c r="Y112" s="3" t="s">
        <v>38</v>
      </c>
      <c r="Z112" s="3"/>
      <c r="AA112" s="42"/>
    </row>
    <row r="113" hidden="1" spans="1:27">
      <c r="A113" s="12"/>
      <c r="B113" s="17">
        <v>44</v>
      </c>
      <c r="C113" s="3" t="s">
        <v>329</v>
      </c>
      <c r="D113" s="20">
        <v>12125092</v>
      </c>
      <c r="E113" s="20" t="s">
        <v>36</v>
      </c>
      <c r="F113" s="20" t="s">
        <v>324</v>
      </c>
      <c r="G113" s="21">
        <f>J113*0.5+L113*0.5+N113*0.5+R113*0.5+T113*0.5+V113*0.5+O113*0.5</f>
        <v>2</v>
      </c>
      <c r="H113" s="3" t="s">
        <v>77</v>
      </c>
      <c r="I113" s="8"/>
      <c r="J113" s="3"/>
      <c r="K113" s="3"/>
      <c r="L113" s="3"/>
      <c r="M113" s="8"/>
      <c r="N113" s="3"/>
      <c r="O113" s="3"/>
      <c r="P113" s="3" t="s">
        <v>49</v>
      </c>
      <c r="Q113" s="3"/>
      <c r="R113" s="3"/>
      <c r="S113" s="3"/>
      <c r="T113" s="3"/>
      <c r="U113" s="3" t="s">
        <v>330</v>
      </c>
      <c r="V113" s="3">
        <v>4</v>
      </c>
      <c r="W113" s="3" t="s">
        <v>40</v>
      </c>
      <c r="X113" s="3"/>
      <c r="Y113" s="3" t="s">
        <v>38</v>
      </c>
      <c r="Z113" s="3"/>
      <c r="AA113" s="43"/>
    </row>
    <row r="114" ht="12" hidden="1" spans="1:27">
      <c r="A114" s="12"/>
      <c r="B114" s="17">
        <v>45</v>
      </c>
      <c r="C114" s="18" t="s">
        <v>331</v>
      </c>
      <c r="D114" s="18">
        <v>12225010</v>
      </c>
      <c r="E114" s="18" t="s">
        <v>36</v>
      </c>
      <c r="F114" s="18" t="s">
        <v>332</v>
      </c>
      <c r="G114" s="18">
        <v>2</v>
      </c>
      <c r="H114" s="18" t="s">
        <v>77</v>
      </c>
      <c r="I114" s="18"/>
      <c r="J114" s="18"/>
      <c r="K114" s="18"/>
      <c r="L114" s="18"/>
      <c r="M114" s="18"/>
      <c r="N114" s="18"/>
      <c r="O114" s="18"/>
      <c r="P114" s="18"/>
      <c r="Q114" s="18"/>
      <c r="R114" s="18"/>
      <c r="S114" s="18"/>
      <c r="T114" s="18"/>
      <c r="U114" s="18" t="s">
        <v>333</v>
      </c>
      <c r="V114" s="18">
        <v>4</v>
      </c>
      <c r="W114" s="18" t="s">
        <v>40</v>
      </c>
      <c r="X114" s="18"/>
      <c r="Y114" s="18"/>
      <c r="Z114" s="18"/>
      <c r="AA114" s="39"/>
    </row>
    <row r="115" ht="19.2" hidden="1" spans="1:27">
      <c r="A115" s="12"/>
      <c r="B115" s="17">
        <v>46</v>
      </c>
      <c r="C115" s="23" t="s">
        <v>334</v>
      </c>
      <c r="D115" s="24">
        <v>12025025</v>
      </c>
      <c r="E115" s="20" t="s">
        <v>36</v>
      </c>
      <c r="F115" s="24" t="s">
        <v>252</v>
      </c>
      <c r="G115" s="21">
        <f>J115*0.5+L115*0.5+N115*0.5+R115*0.5+T115*0.5+V115*0.5+O115*0.5</f>
        <v>1.5</v>
      </c>
      <c r="H115" s="3" t="s">
        <v>77</v>
      </c>
      <c r="I115" s="31"/>
      <c r="J115" s="23"/>
      <c r="K115" s="23"/>
      <c r="L115" s="23"/>
      <c r="M115" s="31"/>
      <c r="N115" s="23"/>
      <c r="O115" s="3"/>
      <c r="P115" s="3" t="s">
        <v>49</v>
      </c>
      <c r="Q115" s="23" t="s">
        <v>335</v>
      </c>
      <c r="R115" s="23">
        <v>3</v>
      </c>
      <c r="S115" s="23"/>
      <c r="T115" s="23"/>
      <c r="U115" s="23"/>
      <c r="V115" s="23"/>
      <c r="W115" s="23" t="s">
        <v>40</v>
      </c>
      <c r="X115" s="23"/>
      <c r="Y115" s="3" t="s">
        <v>38</v>
      </c>
      <c r="Z115" s="23"/>
      <c r="AA115" s="43"/>
    </row>
    <row r="116" hidden="1" spans="1:27">
      <c r="A116" s="12"/>
      <c r="B116" s="17">
        <v>47</v>
      </c>
      <c r="C116" s="3" t="s">
        <v>336</v>
      </c>
      <c r="D116" s="3">
        <v>12025024</v>
      </c>
      <c r="E116" s="20" t="s">
        <v>36</v>
      </c>
      <c r="F116" s="20" t="s">
        <v>252</v>
      </c>
      <c r="G116" s="21">
        <f>J116*0.5+L116*0.5+N116*0.5+R116*0.5+T116*0.5+V116*0.5+O116*0.5</f>
        <v>1</v>
      </c>
      <c r="H116" s="3" t="s">
        <v>77</v>
      </c>
      <c r="I116" s="8"/>
      <c r="J116" s="3"/>
      <c r="K116" s="3"/>
      <c r="L116" s="3"/>
      <c r="M116" s="8"/>
      <c r="N116" s="3"/>
      <c r="O116" s="3"/>
      <c r="P116" s="3" t="s">
        <v>49</v>
      </c>
      <c r="Q116" s="3"/>
      <c r="R116" s="3"/>
      <c r="S116" s="3"/>
      <c r="T116" s="3"/>
      <c r="U116" s="3" t="s">
        <v>337</v>
      </c>
      <c r="V116" s="3">
        <v>2</v>
      </c>
      <c r="W116" s="3" t="s">
        <v>40</v>
      </c>
      <c r="X116" s="3"/>
      <c r="Y116" s="3" t="s">
        <v>38</v>
      </c>
      <c r="Z116" s="3"/>
      <c r="AA116" s="43"/>
    </row>
    <row r="117" ht="12" hidden="1" spans="1:27">
      <c r="A117" s="12"/>
      <c r="B117" s="17">
        <v>48</v>
      </c>
      <c r="C117" s="18" t="s">
        <v>338</v>
      </c>
      <c r="D117" s="25">
        <v>12125100</v>
      </c>
      <c r="E117" s="18" t="s">
        <v>36</v>
      </c>
      <c r="F117" s="18" t="s">
        <v>212</v>
      </c>
      <c r="G117" s="19">
        <v>1</v>
      </c>
      <c r="H117" s="18" t="s">
        <v>77</v>
      </c>
      <c r="I117" s="19"/>
      <c r="J117" s="19"/>
      <c r="K117" s="18"/>
      <c r="L117" s="18"/>
      <c r="M117" s="18"/>
      <c r="N117" s="18"/>
      <c r="O117" s="18"/>
      <c r="P117" s="19"/>
      <c r="Q117" s="18"/>
      <c r="R117" s="18"/>
      <c r="S117" s="18"/>
      <c r="T117" s="18"/>
      <c r="U117" s="18" t="s">
        <v>339</v>
      </c>
      <c r="V117" s="18">
        <v>2</v>
      </c>
      <c r="W117" s="18" t="s">
        <v>40</v>
      </c>
      <c r="X117" s="18"/>
      <c r="Y117" s="19"/>
      <c r="Z117" s="18"/>
      <c r="AA117" s="39"/>
    </row>
    <row r="118" ht="28.8" hidden="1" spans="1:27">
      <c r="A118" s="12"/>
      <c r="B118" s="17">
        <v>49</v>
      </c>
      <c r="C118" s="18" t="s">
        <v>340</v>
      </c>
      <c r="D118" s="18">
        <v>12125027</v>
      </c>
      <c r="E118" s="18" t="s">
        <v>36</v>
      </c>
      <c r="F118" s="18" t="s">
        <v>261</v>
      </c>
      <c r="G118" s="18">
        <v>0.5</v>
      </c>
      <c r="H118" s="18" t="s">
        <v>77</v>
      </c>
      <c r="I118" s="18"/>
      <c r="J118" s="19"/>
      <c r="K118" s="18"/>
      <c r="L118" s="19"/>
      <c r="M118" s="18"/>
      <c r="N118" s="19"/>
      <c r="O118" s="19"/>
      <c r="P118" s="19"/>
      <c r="Q118" s="18" t="s">
        <v>341</v>
      </c>
      <c r="R118" s="18">
        <v>1</v>
      </c>
      <c r="S118" s="19"/>
      <c r="T118" s="19"/>
      <c r="U118" s="19"/>
      <c r="V118" s="19"/>
      <c r="W118" s="18" t="s">
        <v>40</v>
      </c>
      <c r="X118" s="18"/>
      <c r="Y118" s="18"/>
      <c r="Z118" s="18"/>
      <c r="AA118" s="39"/>
    </row>
    <row r="119" ht="12" hidden="1" spans="1:27">
      <c r="A119" s="12"/>
      <c r="B119" s="17">
        <v>50</v>
      </c>
      <c r="C119" s="18" t="s">
        <v>342</v>
      </c>
      <c r="D119" s="18">
        <v>12125066</v>
      </c>
      <c r="E119" s="18" t="s">
        <v>36</v>
      </c>
      <c r="F119" s="18" t="s">
        <v>261</v>
      </c>
      <c r="G119" s="18">
        <v>0.25</v>
      </c>
      <c r="H119" s="18" t="s">
        <v>77</v>
      </c>
      <c r="I119" s="18"/>
      <c r="J119" s="19"/>
      <c r="K119" s="18"/>
      <c r="L119" s="19"/>
      <c r="M119" s="18"/>
      <c r="N119" s="19"/>
      <c r="O119" s="19"/>
      <c r="P119" s="19"/>
      <c r="Q119" s="18"/>
      <c r="R119" s="18"/>
      <c r="S119" s="19"/>
      <c r="T119" s="19"/>
      <c r="U119" s="19"/>
      <c r="V119" s="19"/>
      <c r="W119" s="19"/>
      <c r="X119" s="18"/>
      <c r="Y119" s="18"/>
      <c r="Z119" s="18"/>
      <c r="AA119" s="39"/>
    </row>
    <row r="120" hidden="1" spans="1:27">
      <c r="A120" s="12"/>
      <c r="B120" s="17">
        <v>51</v>
      </c>
      <c r="C120" s="3" t="s">
        <v>343</v>
      </c>
      <c r="D120" s="3">
        <v>12125091</v>
      </c>
      <c r="E120" s="20" t="s">
        <v>36</v>
      </c>
      <c r="F120" s="20" t="s">
        <v>324</v>
      </c>
      <c r="G120" s="21">
        <f t="shared" ref="G120:G129" si="0">J120*0.5+L120*0.5+N120*0.5+R120*0.5+T120*0.5+V120*0.5+O120*0.5</f>
        <v>0</v>
      </c>
      <c r="H120" s="3" t="s">
        <v>77</v>
      </c>
      <c r="I120" s="8"/>
      <c r="J120" s="3"/>
      <c r="K120" s="3"/>
      <c r="L120" s="3"/>
      <c r="M120" s="8"/>
      <c r="N120" s="3"/>
      <c r="O120" s="3"/>
      <c r="P120" s="3" t="s">
        <v>49</v>
      </c>
      <c r="Q120" s="3"/>
      <c r="R120" s="3"/>
      <c r="S120" s="3"/>
      <c r="T120" s="3"/>
      <c r="U120" s="3"/>
      <c r="V120" s="3"/>
      <c r="W120" s="3" t="s">
        <v>49</v>
      </c>
      <c r="X120" s="3"/>
      <c r="Y120" s="3" t="s">
        <v>38</v>
      </c>
      <c r="Z120" s="3"/>
      <c r="AA120" s="43"/>
    </row>
    <row r="121" hidden="1" spans="1:27">
      <c r="A121" s="12"/>
      <c r="B121" s="17">
        <v>52</v>
      </c>
      <c r="C121" s="3" t="s">
        <v>344</v>
      </c>
      <c r="D121" s="20">
        <v>12125028</v>
      </c>
      <c r="E121" s="20" t="s">
        <v>36</v>
      </c>
      <c r="F121" s="18" t="s">
        <v>324</v>
      </c>
      <c r="G121" s="21">
        <f t="shared" si="0"/>
        <v>0</v>
      </c>
      <c r="H121" s="3" t="s">
        <v>77</v>
      </c>
      <c r="I121" s="3"/>
      <c r="J121" s="3"/>
      <c r="K121" s="3"/>
      <c r="L121" s="3"/>
      <c r="M121" s="8"/>
      <c r="N121" s="3"/>
      <c r="O121" s="3"/>
      <c r="P121" s="3" t="s">
        <v>49</v>
      </c>
      <c r="Q121" s="3"/>
      <c r="R121" s="3"/>
      <c r="S121" s="3"/>
      <c r="T121" s="3"/>
      <c r="U121" s="3"/>
      <c r="V121" s="3"/>
      <c r="W121" s="3" t="s">
        <v>49</v>
      </c>
      <c r="X121" s="3"/>
      <c r="Y121" s="3" t="s">
        <v>38</v>
      </c>
      <c r="Z121" s="3"/>
      <c r="AA121" s="43"/>
    </row>
    <row r="122" ht="19.2" hidden="1" spans="1:27">
      <c r="A122" s="12"/>
      <c r="B122" s="17">
        <v>53</v>
      </c>
      <c r="C122" s="3" t="s">
        <v>345</v>
      </c>
      <c r="D122" s="22" t="s">
        <v>346</v>
      </c>
      <c r="E122" s="20" t="s">
        <v>36</v>
      </c>
      <c r="F122" s="20" t="s">
        <v>285</v>
      </c>
      <c r="G122" s="21">
        <f t="shared" si="0"/>
        <v>0</v>
      </c>
      <c r="H122" s="3" t="s">
        <v>77</v>
      </c>
      <c r="I122" s="3"/>
      <c r="J122" s="3"/>
      <c r="K122" s="3"/>
      <c r="L122" s="3"/>
      <c r="M122" s="8"/>
      <c r="N122" s="3"/>
      <c r="O122" s="3"/>
      <c r="P122" s="3" t="s">
        <v>49</v>
      </c>
      <c r="Q122" s="3"/>
      <c r="R122" s="3"/>
      <c r="S122" s="3"/>
      <c r="T122" s="3"/>
      <c r="U122" s="3"/>
      <c r="V122" s="3"/>
      <c r="W122" s="3" t="s">
        <v>49</v>
      </c>
      <c r="X122" s="3"/>
      <c r="Y122" s="3" t="s">
        <v>38</v>
      </c>
      <c r="Z122" s="3"/>
      <c r="AA122" s="43"/>
    </row>
    <row r="123" ht="19.2" hidden="1" spans="1:27">
      <c r="A123" s="12"/>
      <c r="B123" s="17">
        <v>54</v>
      </c>
      <c r="C123" s="3" t="s">
        <v>347</v>
      </c>
      <c r="D123" s="22" t="s">
        <v>348</v>
      </c>
      <c r="E123" s="20" t="s">
        <v>36</v>
      </c>
      <c r="F123" s="18" t="s">
        <v>349</v>
      </c>
      <c r="G123" s="21">
        <f t="shared" si="0"/>
        <v>0</v>
      </c>
      <c r="H123" s="3" t="s">
        <v>77</v>
      </c>
      <c r="I123" s="3"/>
      <c r="J123" s="3"/>
      <c r="K123" s="3"/>
      <c r="L123" s="3"/>
      <c r="M123" s="8"/>
      <c r="N123" s="3"/>
      <c r="O123" s="3"/>
      <c r="P123" s="3" t="s">
        <v>49</v>
      </c>
      <c r="Q123" s="3"/>
      <c r="R123" s="3"/>
      <c r="S123" s="3"/>
      <c r="T123" s="3"/>
      <c r="U123" s="3"/>
      <c r="V123" s="3"/>
      <c r="W123" s="3" t="s">
        <v>49</v>
      </c>
      <c r="X123" s="3"/>
      <c r="Y123" s="3" t="s">
        <v>38</v>
      </c>
      <c r="Z123" s="3"/>
      <c r="AA123" s="43"/>
    </row>
    <row r="124" hidden="1" spans="1:27">
      <c r="A124" s="12"/>
      <c r="B124" s="17">
        <v>55</v>
      </c>
      <c r="C124" s="3" t="s">
        <v>350</v>
      </c>
      <c r="D124" s="22" t="s">
        <v>351</v>
      </c>
      <c r="E124" s="20" t="s">
        <v>36</v>
      </c>
      <c r="F124" s="20" t="s">
        <v>352</v>
      </c>
      <c r="G124" s="21">
        <f t="shared" si="0"/>
        <v>0</v>
      </c>
      <c r="H124" s="3" t="s">
        <v>77</v>
      </c>
      <c r="I124" s="3"/>
      <c r="J124" s="3"/>
      <c r="K124" s="3"/>
      <c r="L124" s="3"/>
      <c r="M124" s="8"/>
      <c r="N124" s="3"/>
      <c r="O124" s="3"/>
      <c r="P124" s="3" t="s">
        <v>49</v>
      </c>
      <c r="Q124" s="3"/>
      <c r="R124" s="3"/>
      <c r="S124" s="3"/>
      <c r="T124" s="3"/>
      <c r="U124" s="3"/>
      <c r="V124" s="3"/>
      <c r="W124" s="3" t="s">
        <v>49</v>
      </c>
      <c r="X124" s="3"/>
      <c r="Y124" s="3" t="s">
        <v>38</v>
      </c>
      <c r="Z124" s="3"/>
      <c r="AA124" s="43"/>
    </row>
    <row r="125" ht="28.8" hidden="1" spans="1:27">
      <c r="A125" s="12"/>
      <c r="B125" s="17">
        <v>56</v>
      </c>
      <c r="C125" s="3" t="s">
        <v>353</v>
      </c>
      <c r="D125" s="20">
        <v>11925025</v>
      </c>
      <c r="E125" s="20" t="s">
        <v>36</v>
      </c>
      <c r="F125" s="20" t="s">
        <v>354</v>
      </c>
      <c r="G125" s="21">
        <f t="shared" si="0"/>
        <v>0</v>
      </c>
      <c r="H125" s="3" t="s">
        <v>77</v>
      </c>
      <c r="I125" s="3"/>
      <c r="J125" s="3"/>
      <c r="K125" s="3"/>
      <c r="L125" s="3"/>
      <c r="M125" s="8"/>
      <c r="N125" s="3"/>
      <c r="O125" s="3"/>
      <c r="P125" s="3" t="s">
        <v>49</v>
      </c>
      <c r="Q125" s="3"/>
      <c r="R125" s="3"/>
      <c r="S125" s="3"/>
      <c r="T125" s="3"/>
      <c r="U125" s="3"/>
      <c r="V125" s="3"/>
      <c r="W125" s="3" t="s">
        <v>49</v>
      </c>
      <c r="X125" s="3"/>
      <c r="Y125" s="3" t="s">
        <v>38</v>
      </c>
      <c r="Z125" s="3"/>
      <c r="AA125" s="43"/>
    </row>
    <row r="126" ht="19.2" hidden="1" spans="1:27">
      <c r="A126" s="12"/>
      <c r="B126" s="17">
        <v>57</v>
      </c>
      <c r="C126" s="3" t="s">
        <v>355</v>
      </c>
      <c r="D126" s="20">
        <v>11725023</v>
      </c>
      <c r="E126" s="20" t="s">
        <v>36</v>
      </c>
      <c r="F126" s="20" t="s">
        <v>228</v>
      </c>
      <c r="G126" s="21">
        <f t="shared" si="0"/>
        <v>0</v>
      </c>
      <c r="H126" s="3" t="s">
        <v>77</v>
      </c>
      <c r="I126" s="3"/>
      <c r="J126" s="3"/>
      <c r="K126" s="3"/>
      <c r="L126" s="3"/>
      <c r="M126" s="8"/>
      <c r="N126" s="3"/>
      <c r="O126" s="3"/>
      <c r="P126" s="3" t="s">
        <v>49</v>
      </c>
      <c r="Q126" s="3"/>
      <c r="R126" s="3"/>
      <c r="S126" s="3"/>
      <c r="T126" s="3"/>
      <c r="U126" s="3"/>
      <c r="V126" s="3"/>
      <c r="W126" s="3" t="s">
        <v>49</v>
      </c>
      <c r="X126" s="3"/>
      <c r="Y126" s="3" t="s">
        <v>38</v>
      </c>
      <c r="Z126" s="3"/>
      <c r="AA126" s="43"/>
    </row>
    <row r="127" ht="19.2" hidden="1" spans="1:27">
      <c r="A127" s="12"/>
      <c r="B127" s="17">
        <v>58</v>
      </c>
      <c r="C127" s="3" t="s">
        <v>356</v>
      </c>
      <c r="D127" s="22" t="s">
        <v>357</v>
      </c>
      <c r="E127" s="20" t="s">
        <v>36</v>
      </c>
      <c r="F127" s="20" t="s">
        <v>228</v>
      </c>
      <c r="G127" s="21">
        <f t="shared" si="0"/>
        <v>0</v>
      </c>
      <c r="H127" s="3" t="s">
        <v>77</v>
      </c>
      <c r="I127" s="3"/>
      <c r="J127" s="3"/>
      <c r="K127" s="3"/>
      <c r="L127" s="3"/>
      <c r="M127" s="8"/>
      <c r="N127" s="3"/>
      <c r="O127" s="3"/>
      <c r="P127" s="3" t="s">
        <v>49</v>
      </c>
      <c r="Q127" s="3"/>
      <c r="R127" s="3"/>
      <c r="S127" s="3"/>
      <c r="T127" s="3"/>
      <c r="U127" s="3"/>
      <c r="V127" s="3"/>
      <c r="W127" s="3" t="s">
        <v>49</v>
      </c>
      <c r="X127" s="3"/>
      <c r="Y127" s="3" t="s">
        <v>38</v>
      </c>
      <c r="Z127" s="3"/>
      <c r="AA127" s="43"/>
    </row>
    <row r="128" ht="19.2" hidden="1" spans="1:27">
      <c r="A128" s="12"/>
      <c r="B128" s="17">
        <v>59</v>
      </c>
      <c r="C128" s="3" t="s">
        <v>358</v>
      </c>
      <c r="D128" s="20">
        <v>11825009</v>
      </c>
      <c r="E128" s="20" t="s">
        <v>36</v>
      </c>
      <c r="F128" s="20" t="s">
        <v>219</v>
      </c>
      <c r="G128" s="21">
        <f t="shared" si="0"/>
        <v>0</v>
      </c>
      <c r="H128" s="3" t="s">
        <v>77</v>
      </c>
      <c r="I128" s="3"/>
      <c r="J128" s="3"/>
      <c r="K128" s="3"/>
      <c r="L128" s="3"/>
      <c r="M128" s="8"/>
      <c r="N128" s="3"/>
      <c r="O128" s="3"/>
      <c r="P128" s="3" t="s">
        <v>49</v>
      </c>
      <c r="Q128" s="3"/>
      <c r="R128" s="3"/>
      <c r="S128" s="3"/>
      <c r="T128" s="3"/>
      <c r="U128" s="3"/>
      <c r="V128" s="3"/>
      <c r="W128" s="3" t="s">
        <v>49</v>
      </c>
      <c r="X128" s="3"/>
      <c r="Y128" s="3" t="s">
        <v>38</v>
      </c>
      <c r="Z128" s="3"/>
      <c r="AA128" s="43"/>
    </row>
    <row r="129" ht="19.2" hidden="1" spans="1:27">
      <c r="A129" s="12"/>
      <c r="B129" s="17">
        <v>60</v>
      </c>
      <c r="C129" s="3" t="s">
        <v>359</v>
      </c>
      <c r="D129" s="20">
        <v>11625006</v>
      </c>
      <c r="E129" s="20" t="s">
        <v>36</v>
      </c>
      <c r="F129" s="20" t="s">
        <v>360</v>
      </c>
      <c r="G129" s="21">
        <f t="shared" si="0"/>
        <v>0</v>
      </c>
      <c r="H129" s="3" t="s">
        <v>77</v>
      </c>
      <c r="I129" s="8"/>
      <c r="J129" s="3"/>
      <c r="K129" s="3"/>
      <c r="L129" s="3"/>
      <c r="M129" s="8"/>
      <c r="N129" s="3"/>
      <c r="O129" s="3"/>
      <c r="P129" s="3" t="s">
        <v>49</v>
      </c>
      <c r="Q129" s="3"/>
      <c r="R129" s="3"/>
      <c r="S129" s="3"/>
      <c r="T129" s="3"/>
      <c r="U129" s="3"/>
      <c r="V129" s="3"/>
      <c r="W129" s="3" t="s">
        <v>49</v>
      </c>
      <c r="X129" s="3"/>
      <c r="Y129" s="3" t="s">
        <v>38</v>
      </c>
      <c r="Z129" s="3"/>
      <c r="AA129" s="43"/>
    </row>
    <row r="130" ht="19.2" hidden="1" spans="1:27">
      <c r="A130" s="12"/>
      <c r="B130" s="17">
        <v>61</v>
      </c>
      <c r="C130" s="44" t="s">
        <v>361</v>
      </c>
      <c r="D130" s="44">
        <v>12025092</v>
      </c>
      <c r="E130" s="44" t="s">
        <v>36</v>
      </c>
      <c r="F130" s="44" t="s">
        <v>293</v>
      </c>
      <c r="G130" s="18">
        <v>0</v>
      </c>
      <c r="H130" s="18" t="s">
        <v>77</v>
      </c>
      <c r="I130" s="45"/>
      <c r="J130" s="45"/>
      <c r="K130" s="45"/>
      <c r="L130" s="45"/>
      <c r="M130" s="18"/>
      <c r="N130" s="18"/>
      <c r="O130" s="28"/>
      <c r="P130" s="18"/>
      <c r="Q130" s="18"/>
      <c r="R130" s="18"/>
      <c r="S130" s="18"/>
      <c r="T130" s="18"/>
      <c r="U130" s="18"/>
      <c r="V130" s="18"/>
      <c r="W130" s="18" t="s">
        <v>40</v>
      </c>
      <c r="X130" s="18"/>
      <c r="Y130" s="18"/>
      <c r="Z130" s="18" t="s">
        <v>280</v>
      </c>
      <c r="AA130" s="39"/>
    </row>
    <row r="131" ht="12" hidden="1" spans="1:27">
      <c r="A131" s="12"/>
      <c r="B131" s="17">
        <v>62</v>
      </c>
      <c r="C131" s="18" t="s">
        <v>362</v>
      </c>
      <c r="D131" s="18">
        <v>12325015</v>
      </c>
      <c r="E131" s="18" t="s">
        <v>36</v>
      </c>
      <c r="F131" s="18" t="s">
        <v>261</v>
      </c>
      <c r="G131" s="18">
        <v>0</v>
      </c>
      <c r="H131" s="18" t="s">
        <v>77</v>
      </c>
      <c r="I131" s="18"/>
      <c r="J131" s="18"/>
      <c r="K131" s="18"/>
      <c r="L131" s="18"/>
      <c r="M131" s="18"/>
      <c r="N131" s="18"/>
      <c r="O131" s="18"/>
      <c r="P131" s="18"/>
      <c r="Q131" s="18"/>
      <c r="R131" s="18"/>
      <c r="S131" s="18"/>
      <c r="T131" s="18"/>
      <c r="U131" s="18"/>
      <c r="V131" s="18"/>
      <c r="W131" s="18"/>
      <c r="X131" s="18"/>
      <c r="Y131" s="18"/>
      <c r="Z131" s="18"/>
      <c r="AA131" s="39"/>
    </row>
    <row r="132" ht="12" hidden="1" spans="1:27">
      <c r="A132" s="12"/>
      <c r="B132" s="17">
        <v>63</v>
      </c>
      <c r="C132" s="18" t="s">
        <v>363</v>
      </c>
      <c r="D132" s="18">
        <v>11925026</v>
      </c>
      <c r="E132" s="18" t="s">
        <v>36</v>
      </c>
      <c r="F132" s="18" t="s">
        <v>208</v>
      </c>
      <c r="G132" s="18">
        <v>0</v>
      </c>
      <c r="H132" s="18" t="s">
        <v>77</v>
      </c>
      <c r="I132" s="18"/>
      <c r="J132" s="18"/>
      <c r="K132" s="18"/>
      <c r="L132" s="18"/>
      <c r="M132" s="18"/>
      <c r="N132" s="18"/>
      <c r="O132" s="18"/>
      <c r="P132" s="18"/>
      <c r="Q132" s="18"/>
      <c r="R132" s="18"/>
      <c r="S132" s="18"/>
      <c r="T132" s="18"/>
      <c r="U132" s="18"/>
      <c r="V132" s="18"/>
      <c r="W132" s="18"/>
      <c r="X132" s="18"/>
      <c r="Y132" s="18"/>
      <c r="Z132" s="18"/>
      <c r="AA132" s="39"/>
    </row>
    <row r="133" ht="12" hidden="1" spans="1:27">
      <c r="A133" s="12"/>
      <c r="B133" s="17">
        <v>64</v>
      </c>
      <c r="C133" s="18" t="s">
        <v>364</v>
      </c>
      <c r="D133" s="18">
        <v>11925103</v>
      </c>
      <c r="E133" s="18" t="s">
        <v>36</v>
      </c>
      <c r="F133" s="18" t="s">
        <v>365</v>
      </c>
      <c r="G133" s="18">
        <v>0</v>
      </c>
      <c r="H133" s="18" t="s">
        <v>77</v>
      </c>
      <c r="I133" s="18"/>
      <c r="J133" s="18"/>
      <c r="K133" s="18"/>
      <c r="L133" s="18"/>
      <c r="M133" s="18"/>
      <c r="N133" s="18"/>
      <c r="O133" s="18"/>
      <c r="P133" s="18"/>
      <c r="Q133" s="18"/>
      <c r="R133" s="18"/>
      <c r="S133" s="18"/>
      <c r="T133" s="18"/>
      <c r="U133" s="18"/>
      <c r="V133" s="18"/>
      <c r="W133" s="18"/>
      <c r="X133" s="18"/>
      <c r="Y133" s="18"/>
      <c r="Z133" s="18"/>
      <c r="AA133" s="39"/>
    </row>
    <row r="134" ht="12" hidden="1" spans="1:27">
      <c r="A134" s="12"/>
      <c r="B134" s="17">
        <v>65</v>
      </c>
      <c r="C134" s="19" t="s">
        <v>366</v>
      </c>
      <c r="D134" s="19">
        <v>12025100</v>
      </c>
      <c r="E134" s="19" t="s">
        <v>36</v>
      </c>
      <c r="F134" s="19" t="s">
        <v>212</v>
      </c>
      <c r="G134" s="19">
        <v>0</v>
      </c>
      <c r="H134" s="18" t="s">
        <v>77</v>
      </c>
      <c r="I134" s="19"/>
      <c r="J134" s="19"/>
      <c r="K134" s="19"/>
      <c r="L134" s="19"/>
      <c r="M134" s="19"/>
      <c r="N134" s="19"/>
      <c r="O134" s="19"/>
      <c r="P134" s="19"/>
      <c r="Q134" s="19"/>
      <c r="R134" s="19"/>
      <c r="S134" s="19"/>
      <c r="T134" s="19"/>
      <c r="U134" s="19"/>
      <c r="V134" s="19"/>
      <c r="W134" s="19"/>
      <c r="X134" s="19"/>
      <c r="Y134" s="19"/>
      <c r="Z134" s="19"/>
      <c r="AA134" s="39"/>
    </row>
    <row r="135" ht="12" hidden="1" spans="1:27">
      <c r="A135" s="12"/>
      <c r="B135" s="17">
        <v>66</v>
      </c>
      <c r="C135" s="18" t="s">
        <v>367</v>
      </c>
      <c r="D135" s="18">
        <v>12125071</v>
      </c>
      <c r="E135" s="18" t="s">
        <v>36</v>
      </c>
      <c r="F135" s="18" t="s">
        <v>261</v>
      </c>
      <c r="G135" s="19">
        <v>0</v>
      </c>
      <c r="H135" s="18" t="s">
        <v>77</v>
      </c>
      <c r="I135" s="19"/>
      <c r="J135" s="19"/>
      <c r="K135" s="19"/>
      <c r="L135" s="19"/>
      <c r="M135" s="19"/>
      <c r="N135" s="19"/>
      <c r="O135" s="19"/>
      <c r="P135" s="19"/>
      <c r="Q135" s="19"/>
      <c r="R135" s="19"/>
      <c r="S135" s="19"/>
      <c r="T135" s="19"/>
      <c r="U135" s="19"/>
      <c r="V135" s="19"/>
      <c r="W135" s="19"/>
      <c r="X135" s="19"/>
      <c r="Y135" s="19"/>
      <c r="Z135" s="19"/>
      <c r="AA135" s="39"/>
    </row>
    <row r="136" ht="12" hidden="1" spans="1:27">
      <c r="A136" s="12"/>
      <c r="B136" s="17">
        <v>67</v>
      </c>
      <c r="C136" s="18" t="s">
        <v>368</v>
      </c>
      <c r="D136" s="18">
        <v>12025064</v>
      </c>
      <c r="E136" s="18" t="s">
        <v>36</v>
      </c>
      <c r="F136" s="18" t="s">
        <v>203</v>
      </c>
      <c r="G136" s="18">
        <v>0</v>
      </c>
      <c r="H136" s="18" t="s">
        <v>77</v>
      </c>
      <c r="I136" s="18"/>
      <c r="J136" s="18"/>
      <c r="K136" s="18"/>
      <c r="L136" s="18"/>
      <c r="M136" s="18"/>
      <c r="N136" s="18"/>
      <c r="O136" s="18"/>
      <c r="P136" s="18"/>
      <c r="Q136" s="18"/>
      <c r="R136" s="18"/>
      <c r="S136" s="18"/>
      <c r="T136" s="18"/>
      <c r="U136" s="18"/>
      <c r="V136" s="18"/>
      <c r="W136" s="18"/>
      <c r="X136" s="18"/>
      <c r="Y136" s="18"/>
      <c r="Z136" s="18"/>
      <c r="AA136" s="39"/>
    </row>
    <row r="137" ht="12" hidden="1" spans="1:27">
      <c r="A137" s="12"/>
      <c r="B137" s="17">
        <v>68</v>
      </c>
      <c r="C137" s="19" t="s">
        <v>369</v>
      </c>
      <c r="D137" s="19">
        <v>11925027</v>
      </c>
      <c r="E137" s="19" t="s">
        <v>36</v>
      </c>
      <c r="F137" s="19" t="s">
        <v>208</v>
      </c>
      <c r="G137" s="18">
        <v>0</v>
      </c>
      <c r="H137" s="18" t="s">
        <v>77</v>
      </c>
      <c r="I137" s="19"/>
      <c r="J137" s="18"/>
      <c r="K137" s="19"/>
      <c r="L137" s="18"/>
      <c r="M137" s="19"/>
      <c r="N137" s="19"/>
      <c r="O137" s="18"/>
      <c r="P137" s="18"/>
      <c r="Q137" s="19"/>
      <c r="R137" s="18"/>
      <c r="S137" s="19"/>
      <c r="T137" s="18"/>
      <c r="U137" s="19"/>
      <c r="V137" s="18"/>
      <c r="W137" s="18"/>
      <c r="X137" s="18"/>
      <c r="Y137" s="18"/>
      <c r="Z137" s="18"/>
      <c r="AA137" s="39"/>
    </row>
    <row r="138" ht="12" hidden="1" spans="1:27">
      <c r="A138" s="12"/>
      <c r="B138" s="17">
        <v>69</v>
      </c>
      <c r="C138" s="18" t="s">
        <v>370</v>
      </c>
      <c r="D138" s="19">
        <v>11625011</v>
      </c>
      <c r="E138" s="19" t="s">
        <v>36</v>
      </c>
      <c r="F138" s="45"/>
      <c r="G138" s="46" t="s">
        <v>371</v>
      </c>
      <c r="H138" s="18" t="s">
        <v>77</v>
      </c>
      <c r="I138" s="45"/>
      <c r="J138" s="45"/>
      <c r="K138" s="45"/>
      <c r="L138" s="45"/>
      <c r="M138" s="45"/>
      <c r="N138" s="45"/>
      <c r="O138" s="45"/>
      <c r="P138" s="45"/>
      <c r="Q138" s="45"/>
      <c r="R138" s="45"/>
      <c r="S138" s="45"/>
      <c r="T138" s="45"/>
      <c r="U138" s="45"/>
      <c r="V138" s="45"/>
      <c r="W138" s="45"/>
      <c r="X138" s="45"/>
      <c r="Y138" s="45"/>
      <c r="Z138" s="45"/>
      <c r="AA138" s="39"/>
    </row>
    <row r="139" ht="12" hidden="1" spans="1:27">
      <c r="A139" s="12"/>
      <c r="B139" s="17">
        <v>70</v>
      </c>
      <c r="C139" s="47" t="s">
        <v>372</v>
      </c>
      <c r="D139" s="19">
        <v>11725028</v>
      </c>
      <c r="E139" s="19" t="s">
        <v>36</v>
      </c>
      <c r="F139" s="45"/>
      <c r="G139" s="46" t="s">
        <v>371</v>
      </c>
      <c r="H139" s="18" t="s">
        <v>77</v>
      </c>
      <c r="I139" s="45"/>
      <c r="J139" s="45"/>
      <c r="K139" s="45"/>
      <c r="L139" s="45"/>
      <c r="M139" s="45"/>
      <c r="N139" s="45"/>
      <c r="O139" s="45"/>
      <c r="P139" s="45"/>
      <c r="Q139" s="45"/>
      <c r="R139" s="45"/>
      <c r="S139" s="45"/>
      <c r="T139" s="45"/>
      <c r="U139" s="45"/>
      <c r="V139" s="45"/>
      <c r="W139" s="45"/>
      <c r="X139" s="45"/>
      <c r="Y139" s="45"/>
      <c r="Z139" s="45"/>
      <c r="AA139" s="39"/>
    </row>
    <row r="140" ht="12" hidden="1" spans="1:27">
      <c r="A140" s="12"/>
      <c r="B140" s="17">
        <v>71</v>
      </c>
      <c r="C140" s="47" t="s">
        <v>373</v>
      </c>
      <c r="D140" s="19">
        <v>11825006</v>
      </c>
      <c r="E140" s="19" t="s">
        <v>36</v>
      </c>
      <c r="F140" s="45"/>
      <c r="G140" s="46" t="s">
        <v>371</v>
      </c>
      <c r="H140" s="18" t="s">
        <v>77</v>
      </c>
      <c r="I140" s="45"/>
      <c r="J140" s="45"/>
      <c r="K140" s="45"/>
      <c r="L140" s="45"/>
      <c r="M140" s="45"/>
      <c r="N140" s="45"/>
      <c r="O140" s="45"/>
      <c r="P140" s="45"/>
      <c r="Q140" s="45"/>
      <c r="R140" s="45"/>
      <c r="S140" s="45"/>
      <c r="T140" s="45"/>
      <c r="U140" s="45"/>
      <c r="V140" s="45"/>
      <c r="W140" s="45"/>
      <c r="X140" s="45"/>
      <c r="Y140" s="45"/>
      <c r="Z140" s="45"/>
      <c r="AA140" s="39"/>
    </row>
    <row r="141" ht="12" hidden="1" spans="1:27">
      <c r="A141" s="12"/>
      <c r="B141" s="17">
        <v>72</v>
      </c>
      <c r="C141" s="19" t="s">
        <v>374</v>
      </c>
      <c r="D141" s="19">
        <v>11825007</v>
      </c>
      <c r="E141" s="19" t="s">
        <v>36</v>
      </c>
      <c r="F141" s="45"/>
      <c r="G141" s="46" t="s">
        <v>371</v>
      </c>
      <c r="H141" s="18" t="s">
        <v>77</v>
      </c>
      <c r="I141" s="45"/>
      <c r="J141" s="45"/>
      <c r="K141" s="45"/>
      <c r="L141" s="45"/>
      <c r="M141" s="45"/>
      <c r="N141" s="45"/>
      <c r="O141" s="45"/>
      <c r="P141" s="45"/>
      <c r="Q141" s="45"/>
      <c r="R141" s="45"/>
      <c r="S141" s="45"/>
      <c r="T141" s="45"/>
      <c r="U141" s="45"/>
      <c r="V141" s="45"/>
      <c r="W141" s="45"/>
      <c r="X141" s="45"/>
      <c r="Y141" s="45"/>
      <c r="Z141" s="45"/>
      <c r="AA141" s="39"/>
    </row>
    <row r="142" ht="12" hidden="1" spans="1:27">
      <c r="A142" s="12"/>
      <c r="B142" s="17">
        <v>73</v>
      </c>
      <c r="C142" s="47" t="s">
        <v>375</v>
      </c>
      <c r="D142" s="19">
        <v>11825008</v>
      </c>
      <c r="E142" s="19" t="s">
        <v>36</v>
      </c>
      <c r="F142" s="45"/>
      <c r="G142" s="46" t="s">
        <v>371</v>
      </c>
      <c r="H142" s="18" t="s">
        <v>77</v>
      </c>
      <c r="I142" s="45"/>
      <c r="J142" s="45"/>
      <c r="K142" s="45"/>
      <c r="L142" s="45"/>
      <c r="M142" s="45"/>
      <c r="N142" s="45"/>
      <c r="O142" s="45"/>
      <c r="P142" s="45"/>
      <c r="Q142" s="45"/>
      <c r="R142" s="45"/>
      <c r="S142" s="45"/>
      <c r="T142" s="45"/>
      <c r="U142" s="45"/>
      <c r="V142" s="45"/>
      <c r="W142" s="45"/>
      <c r="X142" s="45"/>
      <c r="Y142" s="45"/>
      <c r="Z142" s="45"/>
      <c r="AA142" s="39"/>
    </row>
    <row r="143" ht="12" hidden="1" spans="1:27">
      <c r="A143" s="12"/>
      <c r="B143" s="17">
        <v>74</v>
      </c>
      <c r="C143" s="19" t="s">
        <v>376</v>
      </c>
      <c r="D143" s="19">
        <v>11925009</v>
      </c>
      <c r="E143" s="19" t="s">
        <v>36</v>
      </c>
      <c r="F143" s="45"/>
      <c r="G143" s="46" t="s">
        <v>371</v>
      </c>
      <c r="H143" s="18" t="s">
        <v>77</v>
      </c>
      <c r="I143" s="45"/>
      <c r="J143" s="45"/>
      <c r="K143" s="45"/>
      <c r="L143" s="45"/>
      <c r="M143" s="45"/>
      <c r="N143" s="45"/>
      <c r="O143" s="45"/>
      <c r="P143" s="45"/>
      <c r="Q143" s="45"/>
      <c r="R143" s="45"/>
      <c r="S143" s="45"/>
      <c r="T143" s="45"/>
      <c r="U143" s="45"/>
      <c r="V143" s="45"/>
      <c r="W143" s="45"/>
      <c r="X143" s="45"/>
      <c r="Y143" s="45"/>
      <c r="Z143" s="45"/>
      <c r="AA143" s="39"/>
    </row>
    <row r="144" ht="12" hidden="1" spans="1:27">
      <c r="A144" s="12"/>
      <c r="B144" s="17">
        <v>75</v>
      </c>
      <c r="C144" s="47" t="s">
        <v>377</v>
      </c>
      <c r="D144" s="19">
        <v>12125014</v>
      </c>
      <c r="E144" s="19" t="s">
        <v>36</v>
      </c>
      <c r="F144" s="45"/>
      <c r="G144" s="46" t="s">
        <v>371</v>
      </c>
      <c r="H144" s="18" t="s">
        <v>77</v>
      </c>
      <c r="I144" s="45"/>
      <c r="J144" s="45"/>
      <c r="K144" s="45"/>
      <c r="L144" s="45"/>
      <c r="M144" s="45"/>
      <c r="N144" s="45"/>
      <c r="O144" s="45"/>
      <c r="P144" s="45"/>
      <c r="Q144" s="45"/>
      <c r="R144" s="45"/>
      <c r="S144" s="45"/>
      <c r="T144" s="45"/>
      <c r="U144" s="45"/>
      <c r="V144" s="45"/>
      <c r="W144" s="45"/>
      <c r="X144" s="45"/>
      <c r="Y144" s="45"/>
      <c r="Z144" s="45"/>
      <c r="AA144" s="39"/>
    </row>
    <row r="145" ht="12" hidden="1" spans="1:27">
      <c r="A145" s="12"/>
      <c r="B145" s="17">
        <v>76</v>
      </c>
      <c r="C145" s="47" t="s">
        <v>378</v>
      </c>
      <c r="D145" s="19">
        <v>12225004</v>
      </c>
      <c r="E145" s="19" t="s">
        <v>36</v>
      </c>
      <c r="F145" s="45"/>
      <c r="G145" s="46" t="s">
        <v>371</v>
      </c>
      <c r="H145" s="18" t="s">
        <v>77</v>
      </c>
      <c r="I145" s="45"/>
      <c r="J145" s="45"/>
      <c r="K145" s="45"/>
      <c r="L145" s="45"/>
      <c r="M145" s="45"/>
      <c r="N145" s="45"/>
      <c r="O145" s="45"/>
      <c r="P145" s="45"/>
      <c r="Q145" s="45"/>
      <c r="R145" s="45"/>
      <c r="S145" s="45"/>
      <c r="T145" s="45"/>
      <c r="U145" s="45"/>
      <c r="V145" s="45"/>
      <c r="W145" s="45"/>
      <c r="X145" s="45"/>
      <c r="Y145" s="45"/>
      <c r="Z145" s="45"/>
      <c r="AA145" s="39"/>
    </row>
    <row r="146" ht="12" hidden="1" spans="1:27">
      <c r="A146" s="12"/>
      <c r="B146" s="48">
        <v>77</v>
      </c>
      <c r="C146" s="49" t="s">
        <v>379</v>
      </c>
      <c r="D146" s="49">
        <v>11825070</v>
      </c>
      <c r="E146" s="49" t="s">
        <v>36</v>
      </c>
      <c r="F146" s="50"/>
      <c r="G146" s="51" t="s">
        <v>371</v>
      </c>
      <c r="H146" s="52" t="s">
        <v>77</v>
      </c>
      <c r="I146" s="50"/>
      <c r="J146" s="50"/>
      <c r="K146" s="50"/>
      <c r="L146" s="50"/>
      <c r="M146" s="50"/>
      <c r="N146" s="50"/>
      <c r="O146" s="50"/>
      <c r="P146" s="50"/>
      <c r="Q146" s="50"/>
      <c r="R146" s="50"/>
      <c r="S146" s="50"/>
      <c r="T146" s="50"/>
      <c r="U146" s="50"/>
      <c r="V146" s="50"/>
      <c r="W146" s="50"/>
      <c r="X146" s="50"/>
      <c r="Y146" s="50"/>
      <c r="Z146" s="50"/>
      <c r="AA146" s="54"/>
    </row>
    <row r="147" ht="48" spans="1:27">
      <c r="A147" s="12" t="s">
        <v>380</v>
      </c>
      <c r="B147" s="18">
        <v>1</v>
      </c>
      <c r="C147" s="18" t="s">
        <v>381</v>
      </c>
      <c r="D147" s="18">
        <v>12225078</v>
      </c>
      <c r="E147" s="18" t="s">
        <v>36</v>
      </c>
      <c r="F147" s="18" t="s">
        <v>382</v>
      </c>
      <c r="G147" s="18">
        <v>75.64</v>
      </c>
      <c r="H147" s="18" t="s">
        <v>38</v>
      </c>
      <c r="I147" s="26" t="s">
        <v>383</v>
      </c>
      <c r="J147" s="18">
        <v>60</v>
      </c>
      <c r="K147" s="18"/>
      <c r="L147" s="18"/>
      <c r="M147" s="26"/>
      <c r="N147" s="18"/>
      <c r="O147" s="18">
        <v>85.27</v>
      </c>
      <c r="P147" s="18" t="s">
        <v>40</v>
      </c>
      <c r="Q147" s="18"/>
      <c r="R147" s="18"/>
      <c r="S147" s="18"/>
      <c r="T147" s="18"/>
      <c r="U147" s="18" t="s">
        <v>384</v>
      </c>
      <c r="V147" s="18">
        <v>4</v>
      </c>
      <c r="W147" s="18" t="s">
        <v>40</v>
      </c>
      <c r="X147" s="18"/>
      <c r="Y147" s="18"/>
      <c r="Z147" s="18" t="s">
        <v>385</v>
      </c>
      <c r="AA147" s="55"/>
    </row>
    <row r="148" hidden="1" spans="1:27">
      <c r="A148" s="12"/>
      <c r="B148" s="18">
        <v>2</v>
      </c>
      <c r="C148" s="18" t="s">
        <v>386</v>
      </c>
      <c r="D148" s="18">
        <v>12225057</v>
      </c>
      <c r="E148" s="18" t="s">
        <v>36</v>
      </c>
      <c r="F148" s="18" t="s">
        <v>387</v>
      </c>
      <c r="G148" s="18">
        <v>47.63</v>
      </c>
      <c r="H148" s="18" t="s">
        <v>38</v>
      </c>
      <c r="I148" s="18"/>
      <c r="J148" s="18"/>
      <c r="K148" s="18"/>
      <c r="L148" s="18"/>
      <c r="M148" s="26"/>
      <c r="N148" s="18"/>
      <c r="O148" s="18">
        <v>89.26</v>
      </c>
      <c r="P148" s="18"/>
      <c r="Q148" s="18"/>
      <c r="R148" s="18"/>
      <c r="S148" s="18"/>
      <c r="T148" s="18"/>
      <c r="U148" s="18" t="s">
        <v>388</v>
      </c>
      <c r="V148" s="18">
        <v>6</v>
      </c>
      <c r="W148" s="18" t="s">
        <v>40</v>
      </c>
      <c r="X148" s="33"/>
      <c r="Y148" s="33"/>
      <c r="Z148" s="33"/>
      <c r="AA148" s="55"/>
    </row>
    <row r="149" ht="19.2" spans="1:27">
      <c r="A149" s="12"/>
      <c r="B149" s="18">
        <v>3</v>
      </c>
      <c r="C149" s="3" t="s">
        <v>389</v>
      </c>
      <c r="D149" s="20">
        <v>12225105</v>
      </c>
      <c r="E149" s="20" t="s">
        <v>36</v>
      </c>
      <c r="F149" s="20" t="s">
        <v>390</v>
      </c>
      <c r="G149" s="21">
        <f>J149*0.5+L149*0.5+N149*0.5+R149*0.5+T149*0.5+V149*0.5+O149*0.5</f>
        <v>45.8636</v>
      </c>
      <c r="H149" s="3" t="s">
        <v>38</v>
      </c>
      <c r="I149" s="8"/>
      <c r="J149" s="3"/>
      <c r="K149" s="3"/>
      <c r="L149" s="3"/>
      <c r="M149" s="8"/>
      <c r="N149" s="3"/>
      <c r="O149" s="21">
        <v>85.7272</v>
      </c>
      <c r="P149" s="3" t="s">
        <v>40</v>
      </c>
      <c r="Q149" s="3"/>
      <c r="R149" s="3"/>
      <c r="S149" s="3"/>
      <c r="T149" s="3"/>
      <c r="U149" s="3" t="s">
        <v>391</v>
      </c>
      <c r="V149" s="3">
        <v>6</v>
      </c>
      <c r="W149" s="3" t="s">
        <v>40</v>
      </c>
      <c r="X149" s="3"/>
      <c r="Y149" s="3" t="s">
        <v>38</v>
      </c>
      <c r="Z149" s="3"/>
      <c r="AA149" s="55"/>
    </row>
    <row r="150" ht="19.2" spans="1:27">
      <c r="A150" s="12"/>
      <c r="B150" s="18">
        <v>4</v>
      </c>
      <c r="C150" s="3" t="s">
        <v>392</v>
      </c>
      <c r="D150" s="20">
        <v>12225106</v>
      </c>
      <c r="E150" s="20" t="s">
        <v>36</v>
      </c>
      <c r="F150" s="20" t="s">
        <v>390</v>
      </c>
      <c r="G150" s="21">
        <f>J150*0.5+L150*0.5+N150*0.5+R150*0.5+T150*0.5+V150*0.5+O150*0.5</f>
        <v>45.54545</v>
      </c>
      <c r="H150" s="3" t="s">
        <v>38</v>
      </c>
      <c r="I150" s="8"/>
      <c r="J150" s="3"/>
      <c r="K150" s="3"/>
      <c r="L150" s="3"/>
      <c r="M150" s="8"/>
      <c r="N150" s="3"/>
      <c r="O150" s="21">
        <v>85.0909</v>
      </c>
      <c r="P150" s="3" t="s">
        <v>40</v>
      </c>
      <c r="Q150" s="3"/>
      <c r="R150" s="3"/>
      <c r="S150" s="3"/>
      <c r="T150" s="3"/>
      <c r="U150" s="3" t="s">
        <v>393</v>
      </c>
      <c r="V150" s="3">
        <v>6</v>
      </c>
      <c r="W150" s="3" t="s">
        <v>40</v>
      </c>
      <c r="X150" s="3"/>
      <c r="Y150" s="3" t="s">
        <v>38</v>
      </c>
      <c r="Z150" s="3"/>
      <c r="AA150" s="55"/>
    </row>
    <row r="151" ht="57.6" hidden="1" spans="1:27">
      <c r="A151" s="12"/>
      <c r="B151" s="18">
        <v>5</v>
      </c>
      <c r="C151" s="18" t="s">
        <v>394</v>
      </c>
      <c r="D151" s="18">
        <v>12325017</v>
      </c>
      <c r="E151" s="18" t="s">
        <v>36</v>
      </c>
      <c r="F151" s="18" t="s">
        <v>387</v>
      </c>
      <c r="G151" s="18">
        <v>43.525</v>
      </c>
      <c r="H151" s="18" t="s">
        <v>77</v>
      </c>
      <c r="I151" s="26"/>
      <c r="J151" s="18"/>
      <c r="K151" s="18" t="s">
        <v>395</v>
      </c>
      <c r="L151" s="18">
        <v>1</v>
      </c>
      <c r="M151" s="26"/>
      <c r="N151" s="18"/>
      <c r="O151" s="18">
        <v>86.05</v>
      </c>
      <c r="P151" s="18"/>
      <c r="Q151" s="18"/>
      <c r="R151" s="18"/>
      <c r="S151" s="18"/>
      <c r="T151" s="18"/>
      <c r="U151" s="18"/>
      <c r="V151" s="18"/>
      <c r="W151" s="18"/>
      <c r="X151" s="18"/>
      <c r="Y151" s="18"/>
      <c r="Z151" s="18"/>
      <c r="AA151" s="55"/>
    </row>
    <row r="152" ht="19.2" hidden="1" spans="1:27">
      <c r="A152" s="12"/>
      <c r="B152" s="18">
        <v>6</v>
      </c>
      <c r="C152" s="3" t="s">
        <v>396</v>
      </c>
      <c r="D152" s="20">
        <v>12225024</v>
      </c>
      <c r="E152" s="20" t="s">
        <v>36</v>
      </c>
      <c r="F152" s="20" t="s">
        <v>397</v>
      </c>
      <c r="G152" s="21">
        <f>J152*0.5+L152*0.5+N152*0.5+R152*0.5+T152*0.5+V152*0.5+O152*0.5</f>
        <v>43.26395</v>
      </c>
      <c r="H152" s="3" t="s">
        <v>77</v>
      </c>
      <c r="I152" s="3"/>
      <c r="J152" s="3"/>
      <c r="K152" s="3"/>
      <c r="L152" s="3"/>
      <c r="M152" s="8"/>
      <c r="N152" s="3"/>
      <c r="O152" s="21">
        <v>83.5279</v>
      </c>
      <c r="P152" s="3" t="s">
        <v>49</v>
      </c>
      <c r="Q152" s="3"/>
      <c r="R152" s="3"/>
      <c r="S152" s="3"/>
      <c r="T152" s="3"/>
      <c r="U152" s="3" t="s">
        <v>398</v>
      </c>
      <c r="V152" s="3">
        <v>3</v>
      </c>
      <c r="W152" s="3" t="s">
        <v>49</v>
      </c>
      <c r="X152" s="3"/>
      <c r="Y152" s="3" t="s">
        <v>38</v>
      </c>
      <c r="Z152" s="3"/>
      <c r="AA152" s="55"/>
    </row>
    <row r="153" hidden="1" spans="1:27">
      <c r="A153" s="12"/>
      <c r="B153" s="18">
        <v>7</v>
      </c>
      <c r="C153" s="18" t="s">
        <v>399</v>
      </c>
      <c r="D153" s="18">
        <v>12225073</v>
      </c>
      <c r="E153" s="18" t="s">
        <v>36</v>
      </c>
      <c r="F153" s="18" t="s">
        <v>387</v>
      </c>
      <c r="G153" s="18">
        <v>43.22</v>
      </c>
      <c r="H153" s="18" t="s">
        <v>77</v>
      </c>
      <c r="I153" s="26"/>
      <c r="J153" s="18"/>
      <c r="K153" s="18"/>
      <c r="L153" s="18"/>
      <c r="M153" s="26"/>
      <c r="N153" s="18"/>
      <c r="O153" s="18">
        <v>86.44</v>
      </c>
      <c r="P153" s="18"/>
      <c r="Q153" s="18"/>
      <c r="R153" s="18"/>
      <c r="S153" s="18"/>
      <c r="T153" s="18"/>
      <c r="U153" s="18"/>
      <c r="V153" s="18"/>
      <c r="W153" s="18"/>
      <c r="X153" s="18"/>
      <c r="Y153" s="18"/>
      <c r="Z153" s="18"/>
      <c r="AA153" s="55"/>
    </row>
    <row r="154" hidden="1" spans="1:27">
      <c r="A154" s="12"/>
      <c r="B154" s="18">
        <v>8</v>
      </c>
      <c r="C154" s="3" t="s">
        <v>400</v>
      </c>
      <c r="D154" s="20">
        <v>12225027</v>
      </c>
      <c r="E154" s="20" t="s">
        <v>36</v>
      </c>
      <c r="F154" s="20" t="s">
        <v>397</v>
      </c>
      <c r="G154" s="21">
        <f t="shared" ref="G151:G155" si="1">J154*0.5+L154*0.5+N154*0.5+R154*0.5+T154*0.5+V154*0.5+O154*0.5</f>
        <v>42.28295</v>
      </c>
      <c r="H154" s="3" t="s">
        <v>77</v>
      </c>
      <c r="I154" s="8"/>
      <c r="J154" s="3"/>
      <c r="K154" s="3"/>
      <c r="L154" s="3"/>
      <c r="M154" s="8"/>
      <c r="N154" s="3"/>
      <c r="O154" s="21">
        <v>84.5659</v>
      </c>
      <c r="P154" s="3" t="s">
        <v>49</v>
      </c>
      <c r="Q154" s="3"/>
      <c r="R154" s="3"/>
      <c r="S154" s="3"/>
      <c r="T154" s="3"/>
      <c r="U154" s="3"/>
      <c r="V154" s="3"/>
      <c r="W154" s="3" t="s">
        <v>49</v>
      </c>
      <c r="X154" s="3"/>
      <c r="Y154" s="3" t="s">
        <v>38</v>
      </c>
      <c r="Z154" s="3"/>
      <c r="AA154" s="55"/>
    </row>
    <row r="155" ht="19.2" hidden="1" spans="1:27">
      <c r="A155" s="12"/>
      <c r="B155" s="18">
        <v>9</v>
      </c>
      <c r="C155" s="3" t="s">
        <v>401</v>
      </c>
      <c r="D155" s="20">
        <v>12225025</v>
      </c>
      <c r="E155" s="20" t="s">
        <v>36</v>
      </c>
      <c r="F155" s="20" t="s">
        <v>390</v>
      </c>
      <c r="G155" s="21">
        <f t="shared" si="1"/>
        <v>41.8889</v>
      </c>
      <c r="H155" s="3" t="s">
        <v>77</v>
      </c>
      <c r="I155" s="3"/>
      <c r="J155" s="3"/>
      <c r="K155" s="3"/>
      <c r="L155" s="3"/>
      <c r="M155" s="8"/>
      <c r="N155" s="3"/>
      <c r="O155" s="21">
        <v>83.7778</v>
      </c>
      <c r="P155" s="3" t="s">
        <v>49</v>
      </c>
      <c r="Q155" s="3"/>
      <c r="R155" s="3"/>
      <c r="S155" s="3"/>
      <c r="T155" s="3"/>
      <c r="U155" s="3"/>
      <c r="V155" s="3"/>
      <c r="W155" s="3" t="s">
        <v>49</v>
      </c>
      <c r="X155" s="3"/>
      <c r="Y155" s="3" t="s">
        <v>38</v>
      </c>
      <c r="Z155" s="3"/>
      <c r="AA155" s="55"/>
    </row>
    <row r="156" hidden="1" spans="1:27">
      <c r="A156" s="12"/>
      <c r="B156" s="18">
        <v>10</v>
      </c>
      <c r="C156" s="19" t="s">
        <v>402</v>
      </c>
      <c r="D156" s="19">
        <v>12325016</v>
      </c>
      <c r="E156" s="18" t="s">
        <v>36</v>
      </c>
      <c r="F156" s="45"/>
      <c r="G156" s="46" t="s">
        <v>371</v>
      </c>
      <c r="H156" s="18"/>
      <c r="I156" s="45"/>
      <c r="J156" s="45"/>
      <c r="K156" s="45"/>
      <c r="L156" s="45"/>
      <c r="M156" s="45"/>
      <c r="N156" s="45"/>
      <c r="O156" s="45"/>
      <c r="P156" s="45"/>
      <c r="Q156" s="45"/>
      <c r="R156" s="45"/>
      <c r="S156" s="45"/>
      <c r="T156" s="45"/>
      <c r="U156" s="45"/>
      <c r="V156" s="45"/>
      <c r="W156" s="45"/>
      <c r="X156" s="45"/>
      <c r="Y156" s="45"/>
      <c r="Z156" s="45"/>
      <c r="AA156" s="55"/>
    </row>
    <row r="157" hidden="1" spans="1:27">
      <c r="A157" s="12"/>
      <c r="B157" s="18">
        <v>11</v>
      </c>
      <c r="C157" s="19" t="s">
        <v>403</v>
      </c>
      <c r="D157" s="19">
        <v>12325076</v>
      </c>
      <c r="E157" s="18" t="s">
        <v>36</v>
      </c>
      <c r="F157" s="45"/>
      <c r="G157" s="46" t="s">
        <v>371</v>
      </c>
      <c r="H157" s="18"/>
      <c r="I157" s="45"/>
      <c r="J157" s="45"/>
      <c r="K157" s="45"/>
      <c r="L157" s="45"/>
      <c r="M157" s="45"/>
      <c r="N157" s="45"/>
      <c r="O157" s="45"/>
      <c r="P157" s="45"/>
      <c r="Q157" s="45"/>
      <c r="R157" s="45"/>
      <c r="S157" s="45"/>
      <c r="T157" s="45"/>
      <c r="U157" s="45"/>
      <c r="V157" s="45"/>
      <c r="W157" s="45"/>
      <c r="X157" s="45"/>
      <c r="Y157" s="45"/>
      <c r="Z157" s="45"/>
      <c r="AA157" s="55"/>
    </row>
    <row r="158" hidden="1" spans="1:27">
      <c r="A158" s="12"/>
      <c r="B158" s="18">
        <v>12</v>
      </c>
      <c r="C158" s="19" t="s">
        <v>404</v>
      </c>
      <c r="D158" s="19">
        <v>12325077</v>
      </c>
      <c r="E158" s="18" t="s">
        <v>36</v>
      </c>
      <c r="F158" s="45"/>
      <c r="G158" s="46" t="s">
        <v>371</v>
      </c>
      <c r="H158" s="18"/>
      <c r="I158" s="45"/>
      <c r="J158" s="45"/>
      <c r="K158" s="45"/>
      <c r="L158" s="45"/>
      <c r="M158" s="45"/>
      <c r="N158" s="45"/>
      <c r="O158" s="45"/>
      <c r="P158" s="45"/>
      <c r="Q158" s="45"/>
      <c r="R158" s="45"/>
      <c r="S158" s="45"/>
      <c r="T158" s="45"/>
      <c r="U158" s="45"/>
      <c r="V158" s="45"/>
      <c r="W158" s="45"/>
      <c r="X158" s="45"/>
      <c r="Y158" s="45"/>
      <c r="Z158" s="45"/>
      <c r="AA158" s="55"/>
    </row>
    <row r="159" hidden="1" spans="1:27">
      <c r="A159" s="12"/>
      <c r="B159" s="18">
        <v>13</v>
      </c>
      <c r="C159" s="19" t="s">
        <v>405</v>
      </c>
      <c r="D159" s="19">
        <v>12325090</v>
      </c>
      <c r="E159" s="18" t="s">
        <v>36</v>
      </c>
      <c r="F159" s="45"/>
      <c r="G159" s="46" t="s">
        <v>371</v>
      </c>
      <c r="H159" s="18"/>
      <c r="I159" s="45"/>
      <c r="J159" s="45"/>
      <c r="K159" s="45"/>
      <c r="L159" s="45"/>
      <c r="M159" s="45"/>
      <c r="N159" s="45"/>
      <c r="O159" s="45"/>
      <c r="P159" s="45"/>
      <c r="Q159" s="45"/>
      <c r="R159" s="45"/>
      <c r="S159" s="45"/>
      <c r="T159" s="45"/>
      <c r="U159" s="45"/>
      <c r="V159" s="45"/>
      <c r="W159" s="45"/>
      <c r="X159" s="45"/>
      <c r="Y159" s="45"/>
      <c r="Z159" s="45"/>
      <c r="AA159" s="55"/>
    </row>
    <row r="160" hidden="1" spans="1:27">
      <c r="A160" s="12"/>
      <c r="B160" s="18">
        <v>14</v>
      </c>
      <c r="C160" s="19" t="s">
        <v>406</v>
      </c>
      <c r="D160" s="19">
        <v>12325113</v>
      </c>
      <c r="E160" s="18" t="s">
        <v>36</v>
      </c>
      <c r="F160" s="45"/>
      <c r="G160" s="46" t="s">
        <v>371</v>
      </c>
      <c r="H160" s="18"/>
      <c r="I160" s="45"/>
      <c r="J160" s="45"/>
      <c r="K160" s="45"/>
      <c r="L160" s="45"/>
      <c r="M160" s="45"/>
      <c r="N160" s="45"/>
      <c r="O160" s="45"/>
      <c r="P160" s="45"/>
      <c r="Q160" s="45"/>
      <c r="R160" s="45"/>
      <c r="S160" s="45"/>
      <c r="T160" s="45"/>
      <c r="U160" s="45"/>
      <c r="V160" s="45"/>
      <c r="W160" s="45"/>
      <c r="X160" s="45"/>
      <c r="Y160" s="45"/>
      <c r="Z160" s="45"/>
      <c r="AA160" s="55"/>
    </row>
    <row r="161" hidden="1" spans="1:27">
      <c r="A161" s="12"/>
      <c r="B161" s="18">
        <v>15</v>
      </c>
      <c r="C161" s="19" t="s">
        <v>407</v>
      </c>
      <c r="D161" s="19">
        <v>12325052</v>
      </c>
      <c r="E161" s="18" t="s">
        <v>36</v>
      </c>
      <c r="F161" s="45"/>
      <c r="G161" s="46" t="s">
        <v>371</v>
      </c>
      <c r="H161" s="18"/>
      <c r="I161" s="45"/>
      <c r="J161" s="45"/>
      <c r="K161" s="45"/>
      <c r="L161" s="45"/>
      <c r="M161" s="45"/>
      <c r="N161" s="45"/>
      <c r="O161" s="45"/>
      <c r="P161" s="45"/>
      <c r="Q161" s="45"/>
      <c r="R161" s="45"/>
      <c r="S161" s="45"/>
      <c r="T161" s="45"/>
      <c r="U161" s="45"/>
      <c r="V161" s="45"/>
      <c r="W161" s="45"/>
      <c r="X161" s="45"/>
      <c r="Y161" s="45"/>
      <c r="Z161" s="45"/>
      <c r="AA161" s="55"/>
    </row>
    <row r="162" hidden="1" spans="1:27">
      <c r="A162" s="12"/>
      <c r="B162" s="18">
        <v>16</v>
      </c>
      <c r="C162" s="19" t="s">
        <v>408</v>
      </c>
      <c r="D162" s="19">
        <v>12325053</v>
      </c>
      <c r="E162" s="18" t="s">
        <v>36</v>
      </c>
      <c r="F162" s="45"/>
      <c r="G162" s="46" t="s">
        <v>371</v>
      </c>
      <c r="H162" s="18"/>
      <c r="I162" s="45"/>
      <c r="J162" s="45"/>
      <c r="K162" s="45"/>
      <c r="L162" s="45"/>
      <c r="M162" s="45"/>
      <c r="N162" s="45"/>
      <c r="O162" s="45"/>
      <c r="P162" s="45"/>
      <c r="Q162" s="45"/>
      <c r="R162" s="45"/>
      <c r="S162" s="45"/>
      <c r="T162" s="45"/>
      <c r="U162" s="45"/>
      <c r="V162" s="45"/>
      <c r="W162" s="45"/>
      <c r="X162" s="45"/>
      <c r="Y162" s="45"/>
      <c r="Z162" s="45"/>
      <c r="AA162" s="55"/>
    </row>
    <row r="163" hidden="1" spans="1:1">
      <c r="A163" s="53"/>
    </row>
  </sheetData>
  <autoFilter ref="A1:AC163">
    <filterColumn colId="7">
      <filters>
        <filter val="优秀"/>
      </filters>
    </filterColumn>
    <filterColumn colId="15">
      <filters>
        <filter val="前40%"/>
      </filters>
    </filterColumn>
    <filterColumn colId="22">
      <filters>
        <filter val="前40%"/>
      </filters>
    </filterColumn>
    <extLst/>
  </autoFilter>
  <sortState ref="B147:AA162">
    <sortCondition ref="G147:G162" descending="1"/>
  </sortState>
  <mergeCells count="28">
    <mergeCell ref="I1:AA1"/>
    <mergeCell ref="I2:P2"/>
    <mergeCell ref="Q2:W2"/>
    <mergeCell ref="X2:Y2"/>
    <mergeCell ref="I3:J3"/>
    <mergeCell ref="K3:L3"/>
    <mergeCell ref="M3:N3"/>
    <mergeCell ref="Q3:R3"/>
    <mergeCell ref="S3:T3"/>
    <mergeCell ref="U3:V3"/>
    <mergeCell ref="A1:A4"/>
    <mergeCell ref="A5:A37"/>
    <mergeCell ref="A38:A69"/>
    <mergeCell ref="A70:A146"/>
    <mergeCell ref="A147:A162"/>
    <mergeCell ref="B1:B4"/>
    <mergeCell ref="C1:C4"/>
    <mergeCell ref="D1:D4"/>
    <mergeCell ref="E1:E4"/>
    <mergeCell ref="F1:F4"/>
    <mergeCell ref="G1:G4"/>
    <mergeCell ref="H1:H4"/>
    <mergeCell ref="O3:O4"/>
    <mergeCell ref="P3:P4"/>
    <mergeCell ref="W3:W4"/>
    <mergeCell ref="X3:X4"/>
    <mergeCell ref="Y3:Y4"/>
    <mergeCell ref="Z2:AA4"/>
  </mergeCells>
  <conditionalFormatting sqref="C70:C95">
    <cfRule type="duplicateValues" dxfId="0" priority="5" stopIfTrue="1"/>
    <cfRule type="duplicateValues" dxfId="0" priority="6" stopIfTrue="1"/>
  </conditionalFormatting>
  <conditionalFormatting sqref="C96:C146">
    <cfRule type="duplicateValues" dxfId="0" priority="4"/>
  </conditionalFormatting>
  <conditionalFormatting sqref="C151:C155">
    <cfRule type="duplicateValues" dxfId="0" priority="1" stopIfTrue="1"/>
    <cfRule type="duplicateValues" dxfId="0" priority="2" stopIfTrue="1"/>
  </conditionalFormatting>
  <conditionalFormatting sqref="C156:C162 C147:C150">
    <cfRule type="duplicateValues" dxfId="0" priority="3"/>
  </conditionalFormatting>
  <dataValidations count="2">
    <dataValidation type="list" allowBlank="1" showInputMessage="1" showErrorMessage="1" sqref="P38 W38 P39 W39 P40 W40 P41 P42 P43 W43 P44 W44 P47 W47 P25:P37 P45:P46 P48:P53 P70:P95 P151:P152 P153:P155 W23:W37 W41:W42 W45:W46 W48:W53 W70:W72 W74:W80 W82:W84 W91:W93 W151:W152 W153:W155">
      <formula1>"前40%,后60%"</formula1>
    </dataValidation>
    <dataValidation type="list" allowBlank="1" showInputMessage="1" showErrorMessage="1" sqref="H23:H37 H38:H53 H70:H95 H151:H152 H153:H155 Y23:Y37 Y38:Y53 Y70:Y95 Y151:Y152 Y153:Y155">
      <formula1>"优秀,合格,不合格"</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欧宏宇</cp:lastModifiedBy>
  <dcterms:created xsi:type="dcterms:W3CDTF">2023-05-12T11:15:00Z</dcterms:created>
  <dcterms:modified xsi:type="dcterms:W3CDTF">2023-10-16T12:46:57Z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0C99C685C78C4CA794F20D2B3FB97A45_12</vt:lpwstr>
  </property>
  <property fmtid="{D5CDD505-2E9C-101B-9397-08002B2CF9AE}" pid="3" name="KSOProductBuildVer">
    <vt:lpwstr>2052-12.1.0.15712</vt:lpwstr>
  </property>
</Properties>
</file>