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32" yWindow="60" windowWidth="20136" windowHeight="10428"/>
  </bookViews>
  <sheets>
    <sheet name="综合绩点" sheetId="10" r:id="rId1"/>
  </sheets>
  <calcPr calcId="152511"/>
</workbook>
</file>

<file path=xl/calcChain.xml><?xml version="1.0" encoding="utf-8"?>
<calcChain xmlns="http://schemas.openxmlformats.org/spreadsheetml/2006/main">
  <c r="I116" i="10" l="1"/>
  <c r="J116" i="10" s="1"/>
  <c r="L116" i="10" s="1"/>
  <c r="I115" i="10"/>
  <c r="J115" i="10" s="1"/>
  <c r="L115" i="10" s="1"/>
  <c r="I113" i="10"/>
  <c r="J113" i="10" s="1"/>
  <c r="L113" i="10" s="1"/>
  <c r="I114" i="10"/>
  <c r="J114" i="10" s="1"/>
  <c r="L114" i="10" s="1"/>
  <c r="I112" i="10"/>
  <c r="J112" i="10" s="1"/>
  <c r="L112" i="10" s="1"/>
  <c r="I111" i="10"/>
  <c r="J111" i="10" s="1"/>
  <c r="L111" i="10" s="1"/>
  <c r="I109" i="10"/>
  <c r="J109" i="10" s="1"/>
  <c r="L109" i="10" s="1"/>
  <c r="I110" i="10"/>
  <c r="J110" i="10" s="1"/>
  <c r="L110" i="10" s="1"/>
  <c r="I108" i="10"/>
  <c r="J108" i="10" s="1"/>
  <c r="L108" i="10" s="1"/>
  <c r="I107" i="10"/>
  <c r="J107" i="10" s="1"/>
  <c r="L107" i="10" s="1"/>
  <c r="I106" i="10"/>
  <c r="J106" i="10" s="1"/>
  <c r="L106" i="10" s="1"/>
  <c r="I105" i="10"/>
  <c r="J105" i="10" s="1"/>
  <c r="L105" i="10" s="1"/>
  <c r="I104" i="10"/>
  <c r="J104" i="10" s="1"/>
  <c r="L104" i="10" s="1"/>
  <c r="I103" i="10"/>
  <c r="J103" i="10" s="1"/>
  <c r="L103" i="10" s="1"/>
  <c r="I102" i="10"/>
  <c r="J102" i="10" s="1"/>
  <c r="L102" i="10" s="1"/>
  <c r="I100" i="10"/>
  <c r="J100" i="10" s="1"/>
  <c r="L100" i="10" s="1"/>
  <c r="I101" i="10"/>
  <c r="J101" i="10" s="1"/>
  <c r="L101" i="10" s="1"/>
  <c r="I99" i="10"/>
  <c r="J99" i="10" s="1"/>
  <c r="L99" i="10" s="1"/>
  <c r="I98" i="10"/>
  <c r="J98" i="10" s="1"/>
  <c r="L98" i="10" s="1"/>
  <c r="I97" i="10"/>
  <c r="J97" i="10" s="1"/>
  <c r="L97" i="10" s="1"/>
  <c r="I96" i="10"/>
  <c r="J96" i="10" s="1"/>
  <c r="L96" i="10" s="1"/>
  <c r="I94" i="10"/>
  <c r="J94" i="10" s="1"/>
  <c r="L94" i="10" s="1"/>
  <c r="I95" i="10"/>
  <c r="J95" i="10" s="1"/>
  <c r="L95" i="10" s="1"/>
  <c r="I93" i="10"/>
  <c r="J93" i="10" s="1"/>
  <c r="L93" i="10" s="1"/>
  <c r="I91" i="10"/>
  <c r="J91" i="10" s="1"/>
  <c r="L91" i="10" s="1"/>
  <c r="I92" i="10"/>
  <c r="J92" i="10" s="1"/>
  <c r="L92" i="10" s="1"/>
  <c r="I90" i="10"/>
  <c r="J90" i="10" s="1"/>
  <c r="L90" i="10" s="1"/>
  <c r="I89" i="10"/>
  <c r="J89" i="10" s="1"/>
  <c r="L89" i="10" s="1"/>
  <c r="I88" i="10"/>
  <c r="J88" i="10" s="1"/>
  <c r="L88" i="10" s="1"/>
  <c r="I87" i="10"/>
  <c r="J87" i="10" s="1"/>
  <c r="L87" i="10" s="1"/>
  <c r="I86" i="10"/>
  <c r="J86" i="10" s="1"/>
  <c r="L86" i="10" s="1"/>
  <c r="I85" i="10"/>
  <c r="J85" i="10" s="1"/>
  <c r="L85" i="10" s="1"/>
  <c r="I84" i="10"/>
  <c r="J84" i="10" s="1"/>
  <c r="L84" i="10" s="1"/>
  <c r="I83" i="10"/>
  <c r="J83" i="10" s="1"/>
  <c r="L83" i="10" s="1"/>
  <c r="I82" i="10"/>
  <c r="J82" i="10" s="1"/>
  <c r="L82" i="10" s="1"/>
  <c r="I81" i="10"/>
  <c r="J81" i="10" s="1"/>
  <c r="L81" i="10" s="1"/>
  <c r="I58" i="10"/>
  <c r="J58" i="10" s="1"/>
  <c r="L58" i="10" s="1"/>
  <c r="I79" i="10"/>
  <c r="J79" i="10" s="1"/>
  <c r="L79" i="10" s="1"/>
  <c r="I78" i="10"/>
  <c r="J78" i="10" s="1"/>
  <c r="L78" i="10" s="1"/>
  <c r="I80" i="10"/>
  <c r="J80" i="10" s="1"/>
  <c r="L80" i="10" s="1"/>
  <c r="I77" i="10"/>
  <c r="J77" i="10" s="1"/>
  <c r="L77" i="10" s="1"/>
  <c r="I76" i="10"/>
  <c r="J76" i="10" s="1"/>
  <c r="L76" i="10" s="1"/>
  <c r="I75" i="10"/>
  <c r="J75" i="10" s="1"/>
  <c r="L75" i="10" s="1"/>
  <c r="I74" i="10"/>
  <c r="J74" i="10" s="1"/>
  <c r="L74" i="10" s="1"/>
  <c r="I60" i="10"/>
  <c r="J60" i="10" s="1"/>
  <c r="L60" i="10" s="1"/>
  <c r="I73" i="10"/>
  <c r="J73" i="10" s="1"/>
  <c r="L73" i="10" s="1"/>
  <c r="I72" i="10"/>
  <c r="J72" i="10" s="1"/>
  <c r="L72" i="10" s="1"/>
  <c r="I71" i="10"/>
  <c r="J71" i="10" s="1"/>
  <c r="L71" i="10" s="1"/>
  <c r="I70" i="10"/>
  <c r="J70" i="10" s="1"/>
  <c r="L70" i="10" s="1"/>
  <c r="I69" i="10"/>
  <c r="J69" i="10" s="1"/>
  <c r="L69" i="10" s="1"/>
  <c r="I67" i="10"/>
  <c r="J67" i="10" s="1"/>
  <c r="L67" i="10" s="1"/>
  <c r="I68" i="10"/>
  <c r="J68" i="10" s="1"/>
  <c r="L68" i="10" s="1"/>
  <c r="I63" i="10"/>
  <c r="J63" i="10" s="1"/>
  <c r="L63" i="10" s="1"/>
  <c r="I66" i="10"/>
  <c r="J66" i="10" s="1"/>
  <c r="L66" i="10" s="1"/>
  <c r="I61" i="10"/>
  <c r="J61" i="10" s="1"/>
  <c r="L61" i="10" s="1"/>
  <c r="I62" i="10"/>
  <c r="J62" i="10" s="1"/>
  <c r="L62" i="10" s="1"/>
  <c r="I64" i="10"/>
  <c r="J64" i="10" s="1"/>
  <c r="L64" i="10" s="1"/>
  <c r="I65" i="10"/>
  <c r="J65" i="10" s="1"/>
  <c r="L65" i="10" s="1"/>
  <c r="I59" i="10"/>
  <c r="J59" i="10" s="1"/>
  <c r="L59" i="10" s="1"/>
  <c r="I57" i="10"/>
  <c r="J57" i="10" s="1"/>
  <c r="L57" i="10" s="1"/>
  <c r="I55" i="10"/>
  <c r="J55" i="10" s="1"/>
  <c r="L55" i="10" s="1"/>
  <c r="I53" i="10"/>
  <c r="J53" i="10" s="1"/>
  <c r="L53" i="10" s="1"/>
  <c r="I56" i="10"/>
  <c r="J56" i="10" s="1"/>
  <c r="L56" i="10" s="1"/>
  <c r="I54" i="10"/>
  <c r="J54" i="10" s="1"/>
  <c r="L54" i="10" s="1"/>
  <c r="I33" i="10"/>
  <c r="J33" i="10" s="1"/>
  <c r="L33" i="10" s="1"/>
  <c r="I47" i="10"/>
  <c r="J47" i="10" s="1"/>
  <c r="L47" i="10" s="1"/>
  <c r="I52" i="10"/>
  <c r="J52" i="10" s="1"/>
  <c r="L52" i="10" s="1"/>
  <c r="I49" i="10"/>
  <c r="J49" i="10" s="1"/>
  <c r="L49" i="10" s="1"/>
  <c r="I35" i="10"/>
  <c r="J35" i="10" s="1"/>
  <c r="L35" i="10" s="1"/>
  <c r="I38" i="10"/>
  <c r="J38" i="10" s="1"/>
  <c r="L38" i="10" s="1"/>
  <c r="I51" i="10"/>
  <c r="J51" i="10" s="1"/>
  <c r="L51" i="10" s="1"/>
  <c r="I50" i="10"/>
  <c r="J50" i="10" s="1"/>
  <c r="L50" i="10" s="1"/>
  <c r="I48" i="10"/>
  <c r="J48" i="10" s="1"/>
  <c r="L48" i="10" s="1"/>
  <c r="I16" i="10"/>
  <c r="J16" i="10" s="1"/>
  <c r="L16" i="10" s="1"/>
  <c r="I44" i="10"/>
  <c r="J44" i="10" s="1"/>
  <c r="L44" i="10" s="1"/>
  <c r="I36" i="10"/>
  <c r="J36" i="10" s="1"/>
  <c r="L36" i="10" s="1"/>
  <c r="I46" i="10"/>
  <c r="J46" i="10" s="1"/>
  <c r="L46" i="10" s="1"/>
  <c r="I45" i="10"/>
  <c r="J45" i="10" s="1"/>
  <c r="L45" i="10" s="1"/>
  <c r="I43" i="10"/>
  <c r="J43" i="10" s="1"/>
  <c r="L43" i="10" s="1"/>
  <c r="I42" i="10"/>
  <c r="J42" i="10" s="1"/>
  <c r="L42" i="10" s="1"/>
  <c r="I31" i="10"/>
  <c r="J31" i="10" s="1"/>
  <c r="L31" i="10" s="1"/>
  <c r="I32" i="10"/>
  <c r="J32" i="10" s="1"/>
  <c r="L32" i="10" s="1"/>
  <c r="I25" i="10"/>
  <c r="J25" i="10" s="1"/>
  <c r="L25" i="10" s="1"/>
  <c r="I41" i="10"/>
  <c r="J41" i="10" s="1"/>
  <c r="L41" i="10" s="1"/>
  <c r="I23" i="10"/>
  <c r="J23" i="10" s="1"/>
  <c r="L23" i="10" s="1"/>
  <c r="I27" i="10"/>
  <c r="J27" i="10" s="1"/>
  <c r="L27" i="10" s="1"/>
  <c r="I40" i="10"/>
  <c r="J40" i="10" s="1"/>
  <c r="L40" i="10" s="1"/>
  <c r="I37" i="10"/>
  <c r="J37" i="10" s="1"/>
  <c r="L37" i="10" s="1"/>
  <c r="I21" i="10"/>
  <c r="J21" i="10" s="1"/>
  <c r="L21" i="10" s="1"/>
  <c r="I39" i="10"/>
  <c r="J39" i="10" s="1"/>
  <c r="L39" i="10" s="1"/>
  <c r="I24" i="10"/>
  <c r="J24" i="10" s="1"/>
  <c r="L24" i="10" s="1"/>
  <c r="I22" i="10"/>
  <c r="J22" i="10" s="1"/>
  <c r="L22" i="10" s="1"/>
  <c r="I26" i="10"/>
  <c r="J26" i="10" s="1"/>
  <c r="L26" i="10" s="1"/>
  <c r="I34" i="10"/>
  <c r="J34" i="10" s="1"/>
  <c r="L34" i="10" s="1"/>
  <c r="I12" i="10"/>
  <c r="J12" i="10" s="1"/>
  <c r="L12" i="10" s="1"/>
  <c r="I20" i="10"/>
  <c r="J20" i="10" s="1"/>
  <c r="L20" i="10" s="1"/>
  <c r="I17" i="10"/>
  <c r="J17" i="10" s="1"/>
  <c r="L17" i="10" s="1"/>
  <c r="I18" i="10"/>
  <c r="J18" i="10" s="1"/>
  <c r="L18" i="10" s="1"/>
  <c r="I15" i="10"/>
  <c r="J15" i="10" s="1"/>
  <c r="L15" i="10" s="1"/>
  <c r="I11" i="10"/>
  <c r="J11" i="10" s="1"/>
  <c r="L11" i="10" s="1"/>
  <c r="I19" i="10"/>
  <c r="J19" i="10" s="1"/>
  <c r="L19" i="10" s="1"/>
  <c r="I7" i="10"/>
  <c r="J7" i="10" s="1"/>
  <c r="L7" i="10" s="1"/>
  <c r="I10" i="10"/>
  <c r="J10" i="10" s="1"/>
  <c r="L10" i="10" s="1"/>
  <c r="I8" i="10"/>
  <c r="J8" i="10" s="1"/>
  <c r="L8" i="10" s="1"/>
  <c r="I6" i="10"/>
  <c r="J6" i="10" s="1"/>
  <c r="L6" i="10" s="1"/>
  <c r="I30" i="10"/>
  <c r="J30" i="10" s="1"/>
  <c r="L30" i="10" s="1"/>
  <c r="I29" i="10"/>
  <c r="J29" i="10" s="1"/>
  <c r="L29" i="10" s="1"/>
  <c r="I28" i="10"/>
  <c r="J28" i="10" s="1"/>
  <c r="L28" i="10" s="1"/>
  <c r="I14" i="10"/>
  <c r="J14" i="10" s="1"/>
  <c r="L14" i="10" s="1"/>
  <c r="I9" i="10"/>
  <c r="J9" i="10" s="1"/>
  <c r="L9" i="10" s="1"/>
  <c r="I4" i="10"/>
  <c r="J4" i="10" s="1"/>
  <c r="L4" i="10" s="1"/>
  <c r="I13" i="10"/>
  <c r="J13" i="10" s="1"/>
  <c r="L13" i="10" s="1"/>
  <c r="I5" i="10"/>
  <c r="J5" i="10" s="1"/>
  <c r="L5" i="10" s="1"/>
</calcChain>
</file>

<file path=xl/sharedStrings.xml><?xml version="1.0" encoding="utf-8"?>
<sst xmlns="http://schemas.openxmlformats.org/spreadsheetml/2006/main" count="353" uniqueCount="244">
  <si>
    <t>学号</t>
  </si>
  <si>
    <t>姓名</t>
  </si>
  <si>
    <t>累计获得总学分</t>
  </si>
  <si>
    <t>所有课程累计平均绩点</t>
  </si>
  <si>
    <t>主修专业课程累计获得总学分</t>
  </si>
  <si>
    <t>行政班</t>
  </si>
  <si>
    <t>3150101067</t>
  </si>
  <si>
    <t>冯统帅</t>
  </si>
  <si>
    <t>机械工程1501</t>
  </si>
  <si>
    <t>3150100865</t>
  </si>
  <si>
    <t>夏晨杰</t>
  </si>
  <si>
    <t>3150103428</t>
  </si>
  <si>
    <t>王云江</t>
  </si>
  <si>
    <t>机械工程1504</t>
  </si>
  <si>
    <t>3150104177</t>
  </si>
  <si>
    <t>贾宇寒</t>
  </si>
  <si>
    <t>机械工程1502</t>
  </si>
  <si>
    <t>3150100868</t>
  </si>
  <si>
    <t>吴枫</t>
  </si>
  <si>
    <t>3150100864</t>
  </si>
  <si>
    <t>李斌捷</t>
  </si>
  <si>
    <t>3150101179</t>
  </si>
  <si>
    <t>黄炜博</t>
  </si>
  <si>
    <t>3150102619</t>
  </si>
  <si>
    <t>胡烨</t>
  </si>
  <si>
    <t>3150100870</t>
  </si>
  <si>
    <t>金钟博宇</t>
  </si>
  <si>
    <t>3150104124</t>
  </si>
  <si>
    <t>付松卿</t>
  </si>
  <si>
    <t>机械工程1503</t>
  </si>
  <si>
    <t>3150101176</t>
  </si>
  <si>
    <t>董瀚泳</t>
  </si>
  <si>
    <t>3150104479</t>
  </si>
  <si>
    <t>张铂炅</t>
  </si>
  <si>
    <t>3150102587</t>
  </si>
  <si>
    <t>陈涛</t>
  </si>
  <si>
    <t>3150101334</t>
  </si>
  <si>
    <t>王鹏</t>
  </si>
  <si>
    <t>3150104816</t>
  </si>
  <si>
    <t>刘佳薇</t>
  </si>
  <si>
    <t>3150104552</t>
  </si>
  <si>
    <t>武鹏程</t>
  </si>
  <si>
    <t>3150104519</t>
  </si>
  <si>
    <t>杨镇宇</t>
  </si>
  <si>
    <t>3150101269</t>
  </si>
  <si>
    <t>周智威</t>
  </si>
  <si>
    <t>3150104442</t>
  </si>
  <si>
    <t>刘国聪</t>
  </si>
  <si>
    <t>3150104181</t>
  </si>
  <si>
    <t>张朔</t>
  </si>
  <si>
    <t>3150104179</t>
  </si>
  <si>
    <t>吴琼</t>
  </si>
  <si>
    <t>3150101057</t>
  </si>
  <si>
    <t>卢星晨</t>
  </si>
  <si>
    <t>3150104676</t>
  </si>
  <si>
    <t>韩一钒</t>
  </si>
  <si>
    <t>3150102675</t>
  </si>
  <si>
    <t>王章霖</t>
  </si>
  <si>
    <t>3150104903</t>
  </si>
  <si>
    <t>郜宇飞</t>
  </si>
  <si>
    <t>3150104316</t>
  </si>
  <si>
    <t>付强</t>
  </si>
  <si>
    <t>3150102661</t>
  </si>
  <si>
    <t>郑楚</t>
  </si>
  <si>
    <t>3150102606</t>
  </si>
  <si>
    <t>谢磊</t>
  </si>
  <si>
    <t>3150104259</t>
  </si>
  <si>
    <t>常至轩</t>
  </si>
  <si>
    <t>3150102666</t>
  </si>
  <si>
    <t>王泽锦</t>
  </si>
  <si>
    <t>3150104538</t>
  </si>
  <si>
    <t>耿强</t>
  </si>
  <si>
    <t>3150105015</t>
  </si>
  <si>
    <t>韩颖</t>
  </si>
  <si>
    <t>3150101178</t>
  </si>
  <si>
    <t>叶广平</t>
  </si>
  <si>
    <t>3150104899</t>
  </si>
  <si>
    <t>王吉春</t>
  </si>
  <si>
    <t>3150101184</t>
  </si>
  <si>
    <t>訚藻</t>
  </si>
  <si>
    <t>3150102599</t>
  </si>
  <si>
    <t>李再天</t>
  </si>
  <si>
    <t>3150104902</t>
  </si>
  <si>
    <t>杨海枭</t>
  </si>
  <si>
    <t>3150101186</t>
  </si>
  <si>
    <t>何冠桥</t>
  </si>
  <si>
    <t>3150103653</t>
  </si>
  <si>
    <t>高友鑫</t>
  </si>
  <si>
    <t>3150105474</t>
  </si>
  <si>
    <t>韦逍遥</t>
  </si>
  <si>
    <t>3150104582</t>
  </si>
  <si>
    <t>程航</t>
  </si>
  <si>
    <t>3150103944</t>
  </si>
  <si>
    <t>冯武希</t>
  </si>
  <si>
    <t>3150105505</t>
  </si>
  <si>
    <t>邹宜桢</t>
  </si>
  <si>
    <t>3150103515</t>
  </si>
  <si>
    <t>林宗发</t>
  </si>
  <si>
    <t>3150104182</t>
  </si>
  <si>
    <t>崔金浩</t>
  </si>
  <si>
    <t>3150100866</t>
  </si>
  <si>
    <t>宋伯原</t>
  </si>
  <si>
    <t>3150105608</t>
  </si>
  <si>
    <t>程思元</t>
  </si>
  <si>
    <t>3150105016</t>
  </si>
  <si>
    <t>刘佐朋</t>
  </si>
  <si>
    <t>3150105014</t>
  </si>
  <si>
    <t>宋韬</t>
  </si>
  <si>
    <t>3150104121</t>
  </si>
  <si>
    <t>李福</t>
  </si>
  <si>
    <t>3150102655</t>
  </si>
  <si>
    <t>茹喆曦</t>
  </si>
  <si>
    <t>3150102621</t>
  </si>
  <si>
    <t>李家浩</t>
  </si>
  <si>
    <t>3150102633</t>
  </si>
  <si>
    <t>洪林</t>
  </si>
  <si>
    <t>3150102656</t>
  </si>
  <si>
    <t>卢靖</t>
  </si>
  <si>
    <t>3150102632</t>
  </si>
  <si>
    <t>张鑫磊</t>
  </si>
  <si>
    <t>3150102628</t>
  </si>
  <si>
    <t>高宇辰</t>
  </si>
  <si>
    <t>3150104481</t>
  </si>
  <si>
    <t>黄涛</t>
  </si>
  <si>
    <t>3150102620</t>
  </si>
  <si>
    <t>毛鑫</t>
  </si>
  <si>
    <t>3150104034</t>
  </si>
  <si>
    <t>张浩然</t>
  </si>
  <si>
    <t>3150100867</t>
  </si>
  <si>
    <t>胥俊杰</t>
  </si>
  <si>
    <t>3150102663</t>
  </si>
  <si>
    <t>孙启航</t>
  </si>
  <si>
    <t>3150104120</t>
  </si>
  <si>
    <t>贾正阳</t>
  </si>
  <si>
    <t>3150103935</t>
  </si>
  <si>
    <t>金星一博</t>
  </si>
  <si>
    <t>3150104480</t>
  </si>
  <si>
    <t>陶楚沅</t>
  </si>
  <si>
    <t>3150103943</t>
  </si>
  <si>
    <t>董岩松</t>
  </si>
  <si>
    <t>3150102695</t>
  </si>
  <si>
    <t>沈鑫豪</t>
  </si>
  <si>
    <t>3150104722</t>
  </si>
  <si>
    <t>朱彬</t>
  </si>
  <si>
    <t>3150104551</t>
  </si>
  <si>
    <t>康连朋</t>
  </si>
  <si>
    <t>3150100869</t>
  </si>
  <si>
    <t>赵嘉豪</t>
  </si>
  <si>
    <t>3150103426</t>
  </si>
  <si>
    <t>谢家尧</t>
  </si>
  <si>
    <t>3150104178</t>
  </si>
  <si>
    <t>赵润泽</t>
  </si>
  <si>
    <t>3150102653</t>
  </si>
  <si>
    <t>吴仁柯</t>
  </si>
  <si>
    <t>3150104720</t>
  </si>
  <si>
    <t>康佳</t>
  </si>
  <si>
    <t>3150102679</t>
  </si>
  <si>
    <t>沈杰</t>
  </si>
  <si>
    <t>3150101333</t>
  </si>
  <si>
    <t>郭奥</t>
  </si>
  <si>
    <t>3150102662</t>
  </si>
  <si>
    <t>崔亦霄</t>
  </si>
  <si>
    <t>3150101055</t>
  </si>
  <si>
    <t>赵金栋</t>
  </si>
  <si>
    <t>3150105794</t>
  </si>
  <si>
    <t>范盈华</t>
  </si>
  <si>
    <t>3150102575</t>
  </si>
  <si>
    <t>蒋文迪</t>
  </si>
  <si>
    <t>3150104033</t>
  </si>
  <si>
    <t>李炳南</t>
  </si>
  <si>
    <t>3150102668</t>
  </si>
  <si>
    <t>夏樟明</t>
  </si>
  <si>
    <t>3150101181</t>
  </si>
  <si>
    <t>姚鑫杰</t>
  </si>
  <si>
    <t>3150105607</t>
  </si>
  <si>
    <t>柯鑫</t>
  </si>
  <si>
    <t>3150101357</t>
  </si>
  <si>
    <t>胡玘瑞</t>
  </si>
  <si>
    <t>3150102672</t>
  </si>
  <si>
    <t>吴昊</t>
  </si>
  <si>
    <t>3150101174</t>
  </si>
  <si>
    <t>陈宜汇</t>
  </si>
  <si>
    <t>3150103567</t>
  </si>
  <si>
    <t>李春霖</t>
  </si>
  <si>
    <t>3150100863</t>
  </si>
  <si>
    <t>王韬</t>
  </si>
  <si>
    <t>3150101016</t>
  </si>
  <si>
    <t>庞浩帆</t>
  </si>
  <si>
    <t>3150105413</t>
  </si>
  <si>
    <t>傅家梁</t>
  </si>
  <si>
    <t>3150103940</t>
  </si>
  <si>
    <t>李彬鹏</t>
  </si>
  <si>
    <t>3150102669</t>
  </si>
  <si>
    <t>金斌杰</t>
  </si>
  <si>
    <t>3150100871</t>
  </si>
  <si>
    <t>俞知安</t>
  </si>
  <si>
    <t>3150101009</t>
  </si>
  <si>
    <t>杨勖东</t>
  </si>
  <si>
    <t>3150103939</t>
  </si>
  <si>
    <t>赵睿</t>
  </si>
  <si>
    <t>3150105774</t>
  </si>
  <si>
    <t>曹鹏飞</t>
  </si>
  <si>
    <t>3150104907</t>
  </si>
  <si>
    <t>司一超</t>
  </si>
  <si>
    <t>3150105600</t>
  </si>
  <si>
    <t>徐紫菡</t>
  </si>
  <si>
    <t>3150100982</t>
  </si>
  <si>
    <t>付琛</t>
  </si>
  <si>
    <t>3150105613</t>
  </si>
  <si>
    <t>李俊杰</t>
  </si>
  <si>
    <t>3150105716</t>
  </si>
  <si>
    <t>李玉新</t>
  </si>
  <si>
    <t>3150103516</t>
  </si>
  <si>
    <t>林力</t>
  </si>
  <si>
    <t>3150105502</t>
  </si>
  <si>
    <t>童璟瀚</t>
  </si>
  <si>
    <t>3150102588</t>
  </si>
  <si>
    <t>华晨灏</t>
  </si>
  <si>
    <t>3150101274</t>
  </si>
  <si>
    <t>赖钰彤</t>
  </si>
  <si>
    <t>3150102635</t>
  </si>
  <si>
    <t>吴雨林</t>
  </si>
  <si>
    <t>3150100862</t>
  </si>
  <si>
    <t>朱力</t>
  </si>
  <si>
    <t>3150104192</t>
  </si>
  <si>
    <t>张书淳</t>
  </si>
  <si>
    <t>3150101915</t>
  </si>
  <si>
    <t>华思晨</t>
  </si>
  <si>
    <t>3150101273</t>
  </si>
  <si>
    <t>温伟</t>
  </si>
  <si>
    <t>3150102594</t>
  </si>
  <si>
    <t>滕劲</t>
  </si>
  <si>
    <t>3150105415</t>
  </si>
  <si>
    <t>黄进</t>
  </si>
  <si>
    <t>3150102639</t>
  </si>
  <si>
    <t>吕泽宇</t>
  </si>
  <si>
    <t>序号</t>
    <phoneticPr fontId="1" type="noConversion"/>
  </si>
  <si>
    <t>学业成绩</t>
    <phoneticPr fontId="1" type="noConversion"/>
  </si>
  <si>
    <t>推免加分</t>
    <phoneticPr fontId="1" type="noConversion"/>
  </si>
  <si>
    <t>最终成绩</t>
    <phoneticPr fontId="1" type="noConversion"/>
  </si>
  <si>
    <t>注：学业成绩一栏满分95分</t>
    <phoneticPr fontId="1" type="noConversion"/>
  </si>
  <si>
    <t>主修专业课程累计平均绩点</t>
    <phoneticPr fontId="1" type="noConversion"/>
  </si>
  <si>
    <t>2017-2018成绩统计-15级机械工程</t>
    <phoneticPr fontId="1" type="noConversion"/>
  </si>
  <si>
    <t>综合绩点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</si>
</sst>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华文细黑"/>
      <family val="3"/>
      <charset val="134"/>
    </font>
    <font>
      <sz val="11"/>
      <color rgb="FFFF0000"/>
      <name val="华文细黑"/>
      <family val="3"/>
      <charset val="134"/>
    </font>
    <font>
      <sz val="11"/>
      <name val="华文细黑"/>
      <family val="3"/>
      <charset val="134"/>
    </font>
    <font>
      <b/>
      <sz val="11"/>
      <color theme="1"/>
      <name val="华文细黑"/>
      <family val="3"/>
      <charset val="134"/>
    </font>
    <font>
      <b/>
      <sz val="11"/>
      <name val="华文细黑"/>
      <family val="3"/>
      <charset val="134"/>
    </font>
    <font>
      <b/>
      <sz val="11"/>
      <color rgb="FFFF0000"/>
      <name val="华文细黑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6"/>
  <sheetViews>
    <sheetView tabSelected="1" topLeftCell="A103" workbookViewId="0">
      <selection activeCell="M8" sqref="M8"/>
    </sheetView>
  </sheetViews>
  <sheetFormatPr defaultColWidth="32.77734375" defaultRowHeight="16.2" x14ac:dyDescent="0.25"/>
  <cols>
    <col min="1" max="1" width="5.21875" style="4" bestFit="1" customWidth="1"/>
    <col min="2" max="2" width="11.6640625" style="4" bestFit="1" customWidth="1"/>
    <col min="3" max="3" width="13.33203125" style="4" bestFit="1" customWidth="1"/>
    <col min="4" max="4" width="9" style="4" bestFit="1" customWidth="1"/>
    <col min="5" max="5" width="15.109375" style="3" bestFit="1" customWidth="1"/>
    <col min="6" max="6" width="12.109375" style="3" customWidth="1"/>
    <col min="7" max="7" width="9" style="6" customWidth="1"/>
    <col min="8" max="8" width="21.33203125" style="4" bestFit="1" customWidth="1"/>
    <col min="9" max="11" width="9" style="4" bestFit="1" customWidth="1"/>
    <col min="12" max="12" width="9" style="3" bestFit="1" customWidth="1"/>
    <col min="13" max="13" width="25.6640625" style="4" bestFit="1" customWidth="1"/>
    <col min="14" max="16384" width="32.77734375" style="4"/>
  </cols>
  <sheetData>
    <row r="1" spans="1:13" s="7" customFormat="1" ht="13.5" customHeight="1" x14ac:dyDescent="0.25">
      <c r="A1" s="9" t="s">
        <v>242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/>
    </row>
    <row r="2" spans="1:13" s="7" customFormat="1" ht="13.5" customHeight="1" x14ac:dyDescent="0.25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4"/>
    </row>
    <row r="3" spans="1:13" x14ac:dyDescent="0.25">
      <c r="A3" s="15" t="s">
        <v>236</v>
      </c>
      <c r="B3" s="15" t="s">
        <v>0</v>
      </c>
      <c r="C3" s="15" t="s">
        <v>5</v>
      </c>
      <c r="D3" s="15" t="s">
        <v>1</v>
      </c>
      <c r="E3" s="15" t="s">
        <v>2</v>
      </c>
      <c r="F3" s="15" t="s">
        <v>4</v>
      </c>
      <c r="G3" s="16" t="s">
        <v>241</v>
      </c>
      <c r="H3" s="15" t="s">
        <v>3</v>
      </c>
      <c r="I3" s="15" t="s">
        <v>243</v>
      </c>
      <c r="J3" s="15" t="s">
        <v>237</v>
      </c>
      <c r="K3" s="15" t="s">
        <v>238</v>
      </c>
      <c r="L3" s="17" t="s">
        <v>239</v>
      </c>
      <c r="M3" s="4" t="s">
        <v>240</v>
      </c>
    </row>
    <row r="4" spans="1:13" x14ac:dyDescent="0.25">
      <c r="A4" s="1">
        <v>1</v>
      </c>
      <c r="B4" s="2" t="s">
        <v>11</v>
      </c>
      <c r="C4" s="2" t="s">
        <v>13</v>
      </c>
      <c r="D4" s="2" t="s">
        <v>12</v>
      </c>
      <c r="E4" s="1">
        <v>174</v>
      </c>
      <c r="F4" s="1">
        <v>126</v>
      </c>
      <c r="G4" s="5">
        <v>4.28</v>
      </c>
      <c r="H4" s="1">
        <v>4.2</v>
      </c>
      <c r="I4" s="1">
        <f t="shared" ref="I4:I35" si="0">G4*0.7+H4*0.3</f>
        <v>4.2560000000000002</v>
      </c>
      <c r="J4" s="1">
        <f t="shared" ref="J4:J35" si="1">(I4-1.5)*10+60</f>
        <v>87.56</v>
      </c>
      <c r="K4" s="8">
        <v>5</v>
      </c>
      <c r="L4" s="18">
        <f t="shared" ref="L4:L35" si="2">J4+K4</f>
        <v>92.56</v>
      </c>
    </row>
    <row r="5" spans="1:13" x14ac:dyDescent="0.25">
      <c r="A5" s="1">
        <v>2</v>
      </c>
      <c r="B5" s="2" t="s">
        <v>6</v>
      </c>
      <c r="C5" s="2" t="s">
        <v>8</v>
      </c>
      <c r="D5" s="2" t="s">
        <v>7</v>
      </c>
      <c r="E5" s="1">
        <v>150</v>
      </c>
      <c r="F5" s="1">
        <v>123</v>
      </c>
      <c r="G5" s="5">
        <v>4.4000000000000004</v>
      </c>
      <c r="H5" s="1">
        <v>4.41</v>
      </c>
      <c r="I5" s="1">
        <f t="shared" si="0"/>
        <v>4.4030000000000005</v>
      </c>
      <c r="J5" s="1">
        <f t="shared" si="1"/>
        <v>89.03</v>
      </c>
      <c r="K5" s="1">
        <v>3.5</v>
      </c>
      <c r="L5" s="18">
        <f t="shared" si="2"/>
        <v>92.53</v>
      </c>
    </row>
    <row r="6" spans="1:13" x14ac:dyDescent="0.25">
      <c r="A6" s="1">
        <v>3</v>
      </c>
      <c r="B6" s="2" t="s">
        <v>25</v>
      </c>
      <c r="C6" s="2" t="s">
        <v>8</v>
      </c>
      <c r="D6" s="2" t="s">
        <v>26</v>
      </c>
      <c r="E6" s="1">
        <v>143.5</v>
      </c>
      <c r="F6" s="1">
        <v>122</v>
      </c>
      <c r="G6" s="5">
        <v>4.16</v>
      </c>
      <c r="H6" s="1">
        <v>4.1900000000000004</v>
      </c>
      <c r="I6" s="1">
        <f t="shared" si="0"/>
        <v>4.1690000000000005</v>
      </c>
      <c r="J6" s="1">
        <f t="shared" si="1"/>
        <v>86.69</v>
      </c>
      <c r="K6" s="1">
        <v>5</v>
      </c>
      <c r="L6" s="18">
        <f t="shared" si="2"/>
        <v>91.69</v>
      </c>
    </row>
    <row r="7" spans="1:13" x14ac:dyDescent="0.25">
      <c r="A7" s="1">
        <v>4</v>
      </c>
      <c r="B7" s="2" t="s">
        <v>32</v>
      </c>
      <c r="C7" s="2" t="s">
        <v>29</v>
      </c>
      <c r="D7" s="2" t="s">
        <v>33</v>
      </c>
      <c r="E7" s="1">
        <v>146</v>
      </c>
      <c r="F7" s="1">
        <v>124</v>
      </c>
      <c r="G7" s="5">
        <v>4.1399999999999997</v>
      </c>
      <c r="H7" s="1">
        <v>4.04</v>
      </c>
      <c r="I7" s="1">
        <f t="shared" si="0"/>
        <v>4.1099999999999994</v>
      </c>
      <c r="J7" s="1">
        <f t="shared" si="1"/>
        <v>86.1</v>
      </c>
      <c r="K7" s="1">
        <v>5</v>
      </c>
      <c r="L7" s="18">
        <f t="shared" si="2"/>
        <v>91.1</v>
      </c>
    </row>
    <row r="8" spans="1:13" x14ac:dyDescent="0.25">
      <c r="A8" s="1">
        <v>5</v>
      </c>
      <c r="B8" s="2" t="s">
        <v>27</v>
      </c>
      <c r="C8" s="2" t="s">
        <v>29</v>
      </c>
      <c r="D8" s="2" t="s">
        <v>28</v>
      </c>
      <c r="E8" s="1">
        <v>149.5</v>
      </c>
      <c r="F8" s="1">
        <v>121</v>
      </c>
      <c r="G8" s="5">
        <v>4.16</v>
      </c>
      <c r="H8" s="1">
        <v>4.2</v>
      </c>
      <c r="I8" s="1">
        <f t="shared" si="0"/>
        <v>4.1719999999999997</v>
      </c>
      <c r="J8" s="1">
        <f t="shared" si="1"/>
        <v>86.72</v>
      </c>
      <c r="K8" s="1">
        <v>4</v>
      </c>
      <c r="L8" s="18">
        <f t="shared" si="2"/>
        <v>90.72</v>
      </c>
    </row>
    <row r="9" spans="1:13" x14ac:dyDescent="0.25">
      <c r="A9" s="1">
        <v>6</v>
      </c>
      <c r="B9" s="2" t="s">
        <v>14</v>
      </c>
      <c r="C9" s="2" t="s">
        <v>16</v>
      </c>
      <c r="D9" s="2" t="s">
        <v>15</v>
      </c>
      <c r="E9" s="1">
        <v>145</v>
      </c>
      <c r="F9" s="1">
        <v>121.5</v>
      </c>
      <c r="G9" s="5">
        <v>4.26</v>
      </c>
      <c r="H9" s="1">
        <v>4.25</v>
      </c>
      <c r="I9" s="1">
        <f t="shared" si="0"/>
        <v>4.2569999999999997</v>
      </c>
      <c r="J9" s="1">
        <f t="shared" si="1"/>
        <v>87.57</v>
      </c>
      <c r="K9" s="1">
        <v>3</v>
      </c>
      <c r="L9" s="18">
        <f t="shared" si="2"/>
        <v>90.57</v>
      </c>
    </row>
    <row r="10" spans="1:13" x14ac:dyDescent="0.25">
      <c r="A10" s="1">
        <v>7</v>
      </c>
      <c r="B10" s="2" t="s">
        <v>30</v>
      </c>
      <c r="C10" s="2" t="s">
        <v>13</v>
      </c>
      <c r="D10" s="2" t="s">
        <v>31</v>
      </c>
      <c r="E10" s="1">
        <v>162.5</v>
      </c>
      <c r="F10" s="1">
        <v>123.5</v>
      </c>
      <c r="G10" s="5">
        <v>4.1500000000000004</v>
      </c>
      <c r="H10" s="1">
        <v>4.0999999999999996</v>
      </c>
      <c r="I10" s="1">
        <f t="shared" si="0"/>
        <v>4.1349999999999998</v>
      </c>
      <c r="J10" s="1">
        <f t="shared" si="1"/>
        <v>86.35</v>
      </c>
      <c r="K10" s="1">
        <v>4.2</v>
      </c>
      <c r="L10" s="18">
        <f t="shared" si="2"/>
        <v>90.55</v>
      </c>
    </row>
    <row r="11" spans="1:13" x14ac:dyDescent="0.25">
      <c r="A11" s="1">
        <v>8</v>
      </c>
      <c r="B11" s="2" t="s">
        <v>40</v>
      </c>
      <c r="C11" s="2" t="s">
        <v>16</v>
      </c>
      <c r="D11" s="2" t="s">
        <v>41</v>
      </c>
      <c r="E11" s="1">
        <v>150</v>
      </c>
      <c r="F11" s="1">
        <v>125</v>
      </c>
      <c r="G11" s="5">
        <v>4.13</v>
      </c>
      <c r="H11" s="1">
        <v>4.12</v>
      </c>
      <c r="I11" s="1">
        <f t="shared" si="0"/>
        <v>4.1269999999999998</v>
      </c>
      <c r="J11" s="1">
        <f t="shared" si="1"/>
        <v>86.27</v>
      </c>
      <c r="K11" s="1">
        <v>4.2</v>
      </c>
      <c r="L11" s="18">
        <f t="shared" si="2"/>
        <v>90.47</v>
      </c>
    </row>
    <row r="12" spans="1:13" x14ac:dyDescent="0.25">
      <c r="A12" s="1">
        <v>9</v>
      </c>
      <c r="B12" s="2" t="s">
        <v>46</v>
      </c>
      <c r="C12" s="2" t="s">
        <v>16</v>
      </c>
      <c r="D12" s="2" t="s">
        <v>47</v>
      </c>
      <c r="E12" s="1">
        <v>148</v>
      </c>
      <c r="F12" s="1">
        <v>123.5</v>
      </c>
      <c r="G12" s="5">
        <v>4.07</v>
      </c>
      <c r="H12" s="1">
        <v>4.01</v>
      </c>
      <c r="I12" s="1">
        <f t="shared" si="0"/>
        <v>4.0519999999999996</v>
      </c>
      <c r="J12" s="1">
        <f t="shared" si="1"/>
        <v>85.52</v>
      </c>
      <c r="K12" s="1">
        <v>4</v>
      </c>
      <c r="L12" s="18">
        <f t="shared" si="2"/>
        <v>89.52</v>
      </c>
    </row>
    <row r="13" spans="1:13" x14ac:dyDescent="0.25">
      <c r="A13" s="1">
        <v>10</v>
      </c>
      <c r="B13" s="2" t="s">
        <v>9</v>
      </c>
      <c r="C13" s="2" t="s">
        <v>8</v>
      </c>
      <c r="D13" s="2" t="s">
        <v>10</v>
      </c>
      <c r="E13" s="1">
        <v>144.5</v>
      </c>
      <c r="F13" s="1">
        <v>128</v>
      </c>
      <c r="G13" s="5">
        <v>4.3099999999999996</v>
      </c>
      <c r="H13" s="1">
        <v>4.3099999999999996</v>
      </c>
      <c r="I13" s="1">
        <f t="shared" si="0"/>
        <v>4.3099999999999996</v>
      </c>
      <c r="J13" s="1">
        <f t="shared" si="1"/>
        <v>88.1</v>
      </c>
      <c r="K13" s="1">
        <v>1</v>
      </c>
      <c r="L13" s="18">
        <f t="shared" si="2"/>
        <v>89.1</v>
      </c>
    </row>
    <row r="14" spans="1:13" x14ac:dyDescent="0.25">
      <c r="A14" s="1">
        <v>11</v>
      </c>
      <c r="B14" s="2" t="s">
        <v>17</v>
      </c>
      <c r="C14" s="2" t="s">
        <v>8</v>
      </c>
      <c r="D14" s="2" t="s">
        <v>18</v>
      </c>
      <c r="E14" s="1">
        <v>151</v>
      </c>
      <c r="F14" s="1">
        <v>126.5</v>
      </c>
      <c r="G14" s="5">
        <v>4.2300000000000004</v>
      </c>
      <c r="H14" s="1">
        <v>4.2300000000000004</v>
      </c>
      <c r="I14" s="1">
        <f t="shared" si="0"/>
        <v>4.2300000000000004</v>
      </c>
      <c r="J14" s="1">
        <f t="shared" si="1"/>
        <v>87.300000000000011</v>
      </c>
      <c r="K14" s="1">
        <v>1.7</v>
      </c>
      <c r="L14" s="18">
        <f t="shared" si="2"/>
        <v>89.000000000000014</v>
      </c>
    </row>
    <row r="15" spans="1:13" x14ac:dyDescent="0.25">
      <c r="A15" s="1">
        <v>12</v>
      </c>
      <c r="B15" s="2" t="s">
        <v>38</v>
      </c>
      <c r="C15" s="2" t="s">
        <v>8</v>
      </c>
      <c r="D15" s="2" t="s">
        <v>39</v>
      </c>
      <c r="E15" s="1">
        <v>150.5</v>
      </c>
      <c r="F15" s="1">
        <v>131</v>
      </c>
      <c r="G15" s="5">
        <v>4.13</v>
      </c>
      <c r="H15" s="1">
        <v>4.12</v>
      </c>
      <c r="I15" s="1">
        <f t="shared" si="0"/>
        <v>4.1269999999999998</v>
      </c>
      <c r="J15" s="1">
        <f t="shared" si="1"/>
        <v>86.27</v>
      </c>
      <c r="K15" s="1">
        <v>2.5</v>
      </c>
      <c r="L15" s="18">
        <f t="shared" si="2"/>
        <v>88.77</v>
      </c>
    </row>
    <row r="16" spans="1:13" x14ac:dyDescent="0.25">
      <c r="A16" s="1">
        <v>13</v>
      </c>
      <c r="B16" s="2" t="s">
        <v>88</v>
      </c>
      <c r="C16" s="2" t="s">
        <v>29</v>
      </c>
      <c r="D16" s="2" t="s">
        <v>89</v>
      </c>
      <c r="E16" s="1">
        <v>147.5</v>
      </c>
      <c r="F16" s="1">
        <v>126</v>
      </c>
      <c r="G16" s="5">
        <v>3.85</v>
      </c>
      <c r="H16" s="1">
        <v>3.94</v>
      </c>
      <c r="I16" s="1">
        <f t="shared" si="0"/>
        <v>3.8769999999999998</v>
      </c>
      <c r="J16" s="1">
        <f t="shared" si="1"/>
        <v>83.77</v>
      </c>
      <c r="K16" s="1">
        <v>5</v>
      </c>
      <c r="L16" s="18">
        <f t="shared" si="2"/>
        <v>88.77</v>
      </c>
    </row>
    <row r="17" spans="1:12" x14ac:dyDescent="0.25">
      <c r="A17" s="1">
        <v>14</v>
      </c>
      <c r="B17" s="2" t="s">
        <v>44</v>
      </c>
      <c r="C17" s="2" t="s">
        <v>13</v>
      </c>
      <c r="D17" s="2" t="s">
        <v>45</v>
      </c>
      <c r="E17" s="1">
        <v>164</v>
      </c>
      <c r="F17" s="1">
        <v>127</v>
      </c>
      <c r="G17" s="5">
        <v>4.08</v>
      </c>
      <c r="H17" s="1">
        <v>4.08</v>
      </c>
      <c r="I17" s="1">
        <f t="shared" si="0"/>
        <v>4.08</v>
      </c>
      <c r="J17" s="1">
        <f t="shared" si="1"/>
        <v>85.8</v>
      </c>
      <c r="K17" s="1">
        <v>2.9</v>
      </c>
      <c r="L17" s="18">
        <f t="shared" si="2"/>
        <v>88.7</v>
      </c>
    </row>
    <row r="18" spans="1:12" x14ac:dyDescent="0.25">
      <c r="A18" s="1">
        <v>15</v>
      </c>
      <c r="B18" s="2" t="s">
        <v>36</v>
      </c>
      <c r="C18" s="2" t="s">
        <v>13</v>
      </c>
      <c r="D18" s="2" t="s">
        <v>37</v>
      </c>
      <c r="E18" s="1">
        <v>155.5</v>
      </c>
      <c r="F18" s="1">
        <v>129</v>
      </c>
      <c r="G18" s="5">
        <v>4.13</v>
      </c>
      <c r="H18" s="1">
        <v>4.1399999999999997</v>
      </c>
      <c r="I18" s="1">
        <f t="shared" si="0"/>
        <v>4.1329999999999991</v>
      </c>
      <c r="J18" s="1">
        <f t="shared" si="1"/>
        <v>86.329999999999984</v>
      </c>
      <c r="K18" s="1">
        <v>2.2000000000000002</v>
      </c>
      <c r="L18" s="18">
        <f t="shared" si="2"/>
        <v>88.529999999999987</v>
      </c>
    </row>
    <row r="19" spans="1:12" x14ac:dyDescent="0.25">
      <c r="A19" s="1">
        <v>16</v>
      </c>
      <c r="B19" s="2" t="s">
        <v>34</v>
      </c>
      <c r="C19" s="2" t="s">
        <v>16</v>
      </c>
      <c r="D19" s="2" t="s">
        <v>35</v>
      </c>
      <c r="E19" s="1">
        <v>157</v>
      </c>
      <c r="F19" s="1">
        <v>127.5</v>
      </c>
      <c r="G19" s="5">
        <v>4.1399999999999997</v>
      </c>
      <c r="H19" s="1">
        <v>4.12</v>
      </c>
      <c r="I19" s="1">
        <f t="shared" si="0"/>
        <v>4.1339999999999995</v>
      </c>
      <c r="J19" s="1">
        <f t="shared" si="1"/>
        <v>86.34</v>
      </c>
      <c r="K19" s="1">
        <v>2</v>
      </c>
      <c r="L19" s="18">
        <f t="shared" si="2"/>
        <v>88.34</v>
      </c>
    </row>
    <row r="20" spans="1:12" x14ac:dyDescent="0.25">
      <c r="A20" s="1">
        <v>17</v>
      </c>
      <c r="B20" s="2" t="s">
        <v>42</v>
      </c>
      <c r="C20" s="2" t="s">
        <v>16</v>
      </c>
      <c r="D20" s="2" t="s">
        <v>43</v>
      </c>
      <c r="E20" s="1">
        <v>149.5</v>
      </c>
      <c r="F20" s="1">
        <v>127</v>
      </c>
      <c r="G20" s="5">
        <v>4.08</v>
      </c>
      <c r="H20" s="1">
        <v>4.08</v>
      </c>
      <c r="I20" s="1">
        <f t="shared" si="0"/>
        <v>4.08</v>
      </c>
      <c r="J20" s="1">
        <f t="shared" si="1"/>
        <v>85.8</v>
      </c>
      <c r="K20" s="1">
        <v>2.5</v>
      </c>
      <c r="L20" s="18">
        <f t="shared" si="2"/>
        <v>88.3</v>
      </c>
    </row>
    <row r="21" spans="1:12" x14ac:dyDescent="0.25">
      <c r="A21" s="1">
        <v>18</v>
      </c>
      <c r="B21" s="2" t="s">
        <v>58</v>
      </c>
      <c r="C21" s="2" t="s">
        <v>16</v>
      </c>
      <c r="D21" s="2" t="s">
        <v>59</v>
      </c>
      <c r="E21" s="1">
        <v>150</v>
      </c>
      <c r="F21" s="1">
        <v>124</v>
      </c>
      <c r="G21" s="5">
        <v>4.01</v>
      </c>
      <c r="H21" s="1">
        <v>4.01</v>
      </c>
      <c r="I21" s="1">
        <f t="shared" si="0"/>
        <v>4.01</v>
      </c>
      <c r="J21" s="1">
        <f t="shared" si="1"/>
        <v>85.1</v>
      </c>
      <c r="K21" s="1">
        <v>3</v>
      </c>
      <c r="L21" s="18">
        <f t="shared" si="2"/>
        <v>88.1</v>
      </c>
    </row>
    <row r="22" spans="1:12" x14ac:dyDescent="0.25">
      <c r="A22" s="1">
        <v>19</v>
      </c>
      <c r="B22" s="2" t="s">
        <v>50</v>
      </c>
      <c r="C22" s="2" t="s">
        <v>29</v>
      </c>
      <c r="D22" s="2" t="s">
        <v>51</v>
      </c>
      <c r="E22" s="1">
        <v>146.5</v>
      </c>
      <c r="F22" s="1">
        <v>130</v>
      </c>
      <c r="G22" s="5">
        <v>4.05</v>
      </c>
      <c r="H22" s="1">
        <v>4.04</v>
      </c>
      <c r="I22" s="1">
        <f t="shared" si="0"/>
        <v>4.0469999999999997</v>
      </c>
      <c r="J22" s="1">
        <f t="shared" si="1"/>
        <v>85.47</v>
      </c>
      <c r="K22" s="1">
        <v>2.5</v>
      </c>
      <c r="L22" s="18">
        <f t="shared" si="2"/>
        <v>87.97</v>
      </c>
    </row>
    <row r="23" spans="1:12" x14ac:dyDescent="0.25">
      <c r="A23" s="1">
        <v>20</v>
      </c>
      <c r="B23" s="2" t="s">
        <v>64</v>
      </c>
      <c r="C23" s="2" t="s">
        <v>13</v>
      </c>
      <c r="D23" s="2" t="s">
        <v>65</v>
      </c>
      <c r="E23" s="1">
        <v>142.5</v>
      </c>
      <c r="F23" s="1">
        <v>124.5</v>
      </c>
      <c r="G23" s="5">
        <v>3.99</v>
      </c>
      <c r="H23" s="1">
        <v>3.98</v>
      </c>
      <c r="I23" s="1">
        <f t="shared" si="0"/>
        <v>3.9870000000000001</v>
      </c>
      <c r="J23" s="1">
        <f t="shared" si="1"/>
        <v>84.87</v>
      </c>
      <c r="K23" s="1">
        <v>3.1</v>
      </c>
      <c r="L23" s="18">
        <f t="shared" si="2"/>
        <v>87.97</v>
      </c>
    </row>
    <row r="24" spans="1:12" x14ac:dyDescent="0.25">
      <c r="A24" s="1">
        <v>21</v>
      </c>
      <c r="B24" s="2" t="s">
        <v>54</v>
      </c>
      <c r="C24" s="2" t="s">
        <v>16</v>
      </c>
      <c r="D24" s="2" t="s">
        <v>55</v>
      </c>
      <c r="E24" s="1">
        <v>157.5</v>
      </c>
      <c r="F24" s="1">
        <v>128.5</v>
      </c>
      <c r="G24" s="5">
        <v>4.03</v>
      </c>
      <c r="H24" s="1">
        <v>4.08</v>
      </c>
      <c r="I24" s="1">
        <f t="shared" si="0"/>
        <v>4.0449999999999999</v>
      </c>
      <c r="J24" s="1">
        <f t="shared" si="1"/>
        <v>85.45</v>
      </c>
      <c r="K24" s="1">
        <v>2.5</v>
      </c>
      <c r="L24" s="18">
        <f t="shared" si="2"/>
        <v>87.95</v>
      </c>
    </row>
    <row r="25" spans="1:12" x14ac:dyDescent="0.25">
      <c r="A25" s="1">
        <v>22</v>
      </c>
      <c r="B25" s="2" t="s">
        <v>72</v>
      </c>
      <c r="C25" s="2" t="s">
        <v>8</v>
      </c>
      <c r="D25" s="2" t="s">
        <v>73</v>
      </c>
      <c r="E25" s="1">
        <v>151</v>
      </c>
      <c r="F25" s="1">
        <v>128</v>
      </c>
      <c r="G25" s="5">
        <v>3.98</v>
      </c>
      <c r="H25" s="1">
        <v>3.98</v>
      </c>
      <c r="I25" s="1">
        <f t="shared" si="0"/>
        <v>3.98</v>
      </c>
      <c r="J25" s="1">
        <f t="shared" si="1"/>
        <v>84.8</v>
      </c>
      <c r="K25" s="1">
        <v>3</v>
      </c>
      <c r="L25" s="18">
        <f t="shared" si="2"/>
        <v>87.8</v>
      </c>
    </row>
    <row r="26" spans="1:12" x14ac:dyDescent="0.25">
      <c r="A26" s="1">
        <v>23</v>
      </c>
      <c r="B26" s="2" t="s">
        <v>52</v>
      </c>
      <c r="C26" s="2" t="s">
        <v>16</v>
      </c>
      <c r="D26" s="2" t="s">
        <v>53</v>
      </c>
      <c r="E26" s="1">
        <v>152.5</v>
      </c>
      <c r="F26" s="1">
        <v>129</v>
      </c>
      <c r="G26" s="5">
        <v>4.05</v>
      </c>
      <c r="H26" s="1">
        <v>4.08</v>
      </c>
      <c r="I26" s="1">
        <f t="shared" si="0"/>
        <v>4.0589999999999993</v>
      </c>
      <c r="J26" s="1">
        <f t="shared" si="1"/>
        <v>85.589999999999989</v>
      </c>
      <c r="K26" s="1">
        <v>2</v>
      </c>
      <c r="L26" s="18">
        <f t="shared" si="2"/>
        <v>87.589999999999989</v>
      </c>
    </row>
    <row r="27" spans="1:12" x14ac:dyDescent="0.25">
      <c r="A27" s="1">
        <v>24</v>
      </c>
      <c r="B27" s="2" t="s">
        <v>66</v>
      </c>
      <c r="C27" s="2" t="s">
        <v>16</v>
      </c>
      <c r="D27" s="2" t="s">
        <v>67</v>
      </c>
      <c r="E27" s="1">
        <v>157.5</v>
      </c>
      <c r="F27" s="1">
        <v>122</v>
      </c>
      <c r="G27" s="5">
        <v>3.99</v>
      </c>
      <c r="H27" s="1">
        <v>4.01</v>
      </c>
      <c r="I27" s="1">
        <f t="shared" si="0"/>
        <v>3.996</v>
      </c>
      <c r="J27" s="1">
        <f t="shared" si="1"/>
        <v>84.960000000000008</v>
      </c>
      <c r="K27" s="1">
        <v>2.5</v>
      </c>
      <c r="L27" s="18">
        <f t="shared" si="2"/>
        <v>87.460000000000008</v>
      </c>
    </row>
    <row r="28" spans="1:12" x14ac:dyDescent="0.25">
      <c r="A28" s="1">
        <v>25</v>
      </c>
      <c r="B28" s="2" t="s">
        <v>19</v>
      </c>
      <c r="C28" s="2" t="s">
        <v>8</v>
      </c>
      <c r="D28" s="2" t="s">
        <v>20</v>
      </c>
      <c r="E28" s="1">
        <v>141.5</v>
      </c>
      <c r="F28" s="1">
        <v>124.5</v>
      </c>
      <c r="G28" s="5">
        <v>4.22</v>
      </c>
      <c r="H28" s="1">
        <v>4.1900000000000004</v>
      </c>
      <c r="I28" s="1">
        <f t="shared" si="0"/>
        <v>4.2110000000000003</v>
      </c>
      <c r="J28" s="1">
        <f t="shared" si="1"/>
        <v>87.11</v>
      </c>
      <c r="K28" s="1">
        <v>0</v>
      </c>
      <c r="L28" s="18">
        <f t="shared" si="2"/>
        <v>87.11</v>
      </c>
    </row>
    <row r="29" spans="1:12" x14ac:dyDescent="0.25">
      <c r="A29" s="1">
        <v>26</v>
      </c>
      <c r="B29" s="2" t="s">
        <v>21</v>
      </c>
      <c r="C29" s="2" t="s">
        <v>13</v>
      </c>
      <c r="D29" s="2" t="s">
        <v>22</v>
      </c>
      <c r="E29" s="1">
        <v>149.5</v>
      </c>
      <c r="F29" s="1">
        <v>123.5</v>
      </c>
      <c r="G29" s="5">
        <v>4.2</v>
      </c>
      <c r="H29" s="1">
        <v>4.2</v>
      </c>
      <c r="I29" s="1">
        <f t="shared" si="0"/>
        <v>4.2</v>
      </c>
      <c r="J29" s="1">
        <f t="shared" si="1"/>
        <v>87</v>
      </c>
      <c r="K29" s="1">
        <v>0</v>
      </c>
      <c r="L29" s="18">
        <f t="shared" si="2"/>
        <v>87</v>
      </c>
    </row>
    <row r="30" spans="1:12" x14ac:dyDescent="0.25">
      <c r="A30" s="1">
        <v>27</v>
      </c>
      <c r="B30" s="2" t="s">
        <v>23</v>
      </c>
      <c r="C30" s="2" t="s">
        <v>16</v>
      </c>
      <c r="D30" s="2" t="s">
        <v>24</v>
      </c>
      <c r="E30" s="1">
        <v>142.5</v>
      </c>
      <c r="F30" s="1">
        <v>127.5</v>
      </c>
      <c r="G30" s="5">
        <v>4.2</v>
      </c>
      <c r="H30" s="1">
        <v>4.17</v>
      </c>
      <c r="I30" s="1">
        <f t="shared" si="0"/>
        <v>4.1909999999999998</v>
      </c>
      <c r="J30" s="1">
        <f t="shared" si="1"/>
        <v>86.91</v>
      </c>
      <c r="K30" s="1">
        <v>0</v>
      </c>
      <c r="L30" s="18">
        <f t="shared" si="2"/>
        <v>86.91</v>
      </c>
    </row>
    <row r="31" spans="1:12" x14ac:dyDescent="0.25">
      <c r="A31" s="1">
        <v>28</v>
      </c>
      <c r="B31" s="2" t="s">
        <v>76</v>
      </c>
      <c r="C31" s="2" t="s">
        <v>29</v>
      </c>
      <c r="D31" s="2" t="s">
        <v>77</v>
      </c>
      <c r="E31" s="1">
        <v>143.5</v>
      </c>
      <c r="F31" s="1">
        <v>127</v>
      </c>
      <c r="G31" s="5">
        <v>3.96</v>
      </c>
      <c r="H31" s="1">
        <v>3.93</v>
      </c>
      <c r="I31" s="1">
        <f t="shared" si="0"/>
        <v>3.9509999999999996</v>
      </c>
      <c r="J31" s="1">
        <f t="shared" si="1"/>
        <v>84.509999999999991</v>
      </c>
      <c r="K31" s="1">
        <v>2</v>
      </c>
      <c r="L31" s="18">
        <f t="shared" si="2"/>
        <v>86.509999999999991</v>
      </c>
    </row>
    <row r="32" spans="1:12" x14ac:dyDescent="0.25">
      <c r="A32" s="1">
        <v>29</v>
      </c>
      <c r="B32" s="2" t="s">
        <v>70</v>
      </c>
      <c r="C32" s="2" t="s">
        <v>13</v>
      </c>
      <c r="D32" s="2" t="s">
        <v>71</v>
      </c>
      <c r="E32" s="1">
        <v>164.5</v>
      </c>
      <c r="F32" s="1">
        <v>120</v>
      </c>
      <c r="G32" s="5">
        <v>3.98</v>
      </c>
      <c r="H32" s="1">
        <v>3.92</v>
      </c>
      <c r="I32" s="1">
        <f>G32*0.7+H32*0.3</f>
        <v>3.9619999999999997</v>
      </c>
      <c r="J32" s="1">
        <f>(I32-1.5)*10+60</f>
        <v>84.62</v>
      </c>
      <c r="K32" s="1">
        <v>1.2</v>
      </c>
      <c r="L32" s="18">
        <f>J32+K32</f>
        <v>85.820000000000007</v>
      </c>
    </row>
    <row r="33" spans="1:12" x14ac:dyDescent="0.25">
      <c r="A33" s="1">
        <v>30</v>
      </c>
      <c r="B33" s="2" t="s">
        <v>106</v>
      </c>
      <c r="C33" s="2" t="s">
        <v>16</v>
      </c>
      <c r="D33" s="2" t="s">
        <v>107</v>
      </c>
      <c r="E33" s="1">
        <v>152.5</v>
      </c>
      <c r="F33" s="1">
        <v>127.5</v>
      </c>
      <c r="G33" s="5">
        <v>3.76</v>
      </c>
      <c r="H33" s="1">
        <v>3.79</v>
      </c>
      <c r="I33" s="1">
        <f>G33*0.7+H33*0.3</f>
        <v>3.7689999999999997</v>
      </c>
      <c r="J33" s="1">
        <f>(I33-1.5)*10+60</f>
        <v>82.69</v>
      </c>
      <c r="K33" s="1">
        <v>3</v>
      </c>
      <c r="L33" s="18">
        <f>J33+K33</f>
        <v>85.69</v>
      </c>
    </row>
    <row r="34" spans="1:12" x14ac:dyDescent="0.25">
      <c r="A34" s="1">
        <v>31</v>
      </c>
      <c r="B34" s="2" t="s">
        <v>48</v>
      </c>
      <c r="C34" s="2" t="s">
        <v>13</v>
      </c>
      <c r="D34" s="2" t="s">
        <v>49</v>
      </c>
      <c r="E34" s="1">
        <v>150</v>
      </c>
      <c r="F34" s="1">
        <v>125</v>
      </c>
      <c r="G34" s="5">
        <v>4.0599999999999996</v>
      </c>
      <c r="H34" s="1">
        <v>4.03</v>
      </c>
      <c r="I34" s="1">
        <f t="shared" si="0"/>
        <v>4.0510000000000002</v>
      </c>
      <c r="J34" s="1">
        <f t="shared" si="1"/>
        <v>85.51</v>
      </c>
      <c r="K34" s="1">
        <v>0</v>
      </c>
      <c r="L34" s="18">
        <f t="shared" si="2"/>
        <v>85.51</v>
      </c>
    </row>
    <row r="35" spans="1:12" x14ac:dyDescent="0.25">
      <c r="A35" s="1">
        <v>32</v>
      </c>
      <c r="B35" s="2" t="s">
        <v>100</v>
      </c>
      <c r="C35" s="2" t="s">
        <v>8</v>
      </c>
      <c r="D35" s="2" t="s">
        <v>101</v>
      </c>
      <c r="E35" s="1">
        <v>153.5</v>
      </c>
      <c r="F35" s="1">
        <v>123.5</v>
      </c>
      <c r="G35" s="5">
        <v>3.79</v>
      </c>
      <c r="H35" s="1">
        <v>3.82</v>
      </c>
      <c r="I35" s="1">
        <f t="shared" si="0"/>
        <v>3.7989999999999999</v>
      </c>
      <c r="J35" s="1">
        <f t="shared" si="1"/>
        <v>82.99</v>
      </c>
      <c r="K35" s="1">
        <v>2.5</v>
      </c>
      <c r="L35" s="18">
        <f t="shared" si="2"/>
        <v>85.49</v>
      </c>
    </row>
    <row r="36" spans="1:12" x14ac:dyDescent="0.25">
      <c r="A36" s="1">
        <v>33</v>
      </c>
      <c r="B36" s="2" t="s">
        <v>84</v>
      </c>
      <c r="C36" s="2" t="s">
        <v>29</v>
      </c>
      <c r="D36" s="2" t="s">
        <v>85</v>
      </c>
      <c r="E36" s="1">
        <v>155</v>
      </c>
      <c r="F36" s="1">
        <v>128</v>
      </c>
      <c r="G36" s="5">
        <v>3.89</v>
      </c>
      <c r="H36" s="1">
        <v>3.89</v>
      </c>
      <c r="I36" s="1">
        <f t="shared" ref="I36:I67" si="3">G36*0.7+H36*0.3</f>
        <v>3.8899999999999997</v>
      </c>
      <c r="J36" s="1">
        <f t="shared" ref="J36:J67" si="4">(I36-1.5)*10+60</f>
        <v>83.9</v>
      </c>
      <c r="K36" s="1">
        <v>1.5</v>
      </c>
      <c r="L36" s="18">
        <f t="shared" ref="L36:L67" si="5">J36+K36</f>
        <v>85.4</v>
      </c>
    </row>
    <row r="37" spans="1:12" x14ac:dyDescent="0.25">
      <c r="A37" s="1">
        <v>34</v>
      </c>
      <c r="B37" s="2" t="s">
        <v>60</v>
      </c>
      <c r="C37" s="2" t="s">
        <v>8</v>
      </c>
      <c r="D37" s="2" t="s">
        <v>61</v>
      </c>
      <c r="E37" s="1">
        <v>152</v>
      </c>
      <c r="F37" s="1">
        <v>124</v>
      </c>
      <c r="G37" s="5">
        <v>4</v>
      </c>
      <c r="H37" s="1">
        <v>4.03</v>
      </c>
      <c r="I37" s="1">
        <f t="shared" si="3"/>
        <v>4.0090000000000003</v>
      </c>
      <c r="J37" s="1">
        <f t="shared" si="4"/>
        <v>85.09</v>
      </c>
      <c r="K37" s="1">
        <v>0</v>
      </c>
      <c r="L37" s="18">
        <f t="shared" si="5"/>
        <v>85.09</v>
      </c>
    </row>
    <row r="38" spans="1:12" x14ac:dyDescent="0.25">
      <c r="A38" s="1">
        <v>35</v>
      </c>
      <c r="B38" s="2" t="s">
        <v>98</v>
      </c>
      <c r="C38" s="2" t="s">
        <v>16</v>
      </c>
      <c r="D38" s="2" t="s">
        <v>99</v>
      </c>
      <c r="E38" s="1">
        <v>142.5</v>
      </c>
      <c r="F38" s="1">
        <v>122</v>
      </c>
      <c r="G38" s="5">
        <v>3.79</v>
      </c>
      <c r="H38" s="1">
        <v>3.83</v>
      </c>
      <c r="I38" s="1">
        <f t="shared" si="3"/>
        <v>3.802</v>
      </c>
      <c r="J38" s="1">
        <f t="shared" si="4"/>
        <v>83.02</v>
      </c>
      <c r="K38" s="1">
        <v>2</v>
      </c>
      <c r="L38" s="18">
        <f t="shared" si="5"/>
        <v>85.02</v>
      </c>
    </row>
    <row r="39" spans="1:12" x14ac:dyDescent="0.25">
      <c r="A39" s="1">
        <v>36</v>
      </c>
      <c r="B39" s="2" t="s">
        <v>56</v>
      </c>
      <c r="C39" s="2" t="s">
        <v>16</v>
      </c>
      <c r="D39" s="2" t="s">
        <v>57</v>
      </c>
      <c r="E39" s="1">
        <v>140</v>
      </c>
      <c r="F39" s="1">
        <v>127.5</v>
      </c>
      <c r="G39" s="5">
        <v>4.0199999999999996</v>
      </c>
      <c r="H39" s="1">
        <v>3.96</v>
      </c>
      <c r="I39" s="1">
        <f t="shared" si="3"/>
        <v>4.0019999999999998</v>
      </c>
      <c r="J39" s="1">
        <f t="shared" si="4"/>
        <v>85.02</v>
      </c>
      <c r="K39" s="1">
        <v>0</v>
      </c>
      <c r="L39" s="18">
        <f t="shared" si="5"/>
        <v>85.02</v>
      </c>
    </row>
    <row r="40" spans="1:12" x14ac:dyDescent="0.25">
      <c r="A40" s="1">
        <v>37</v>
      </c>
      <c r="B40" s="2" t="s">
        <v>62</v>
      </c>
      <c r="C40" s="2" t="s">
        <v>8</v>
      </c>
      <c r="D40" s="2" t="s">
        <v>63</v>
      </c>
      <c r="E40" s="1">
        <v>138</v>
      </c>
      <c r="F40" s="1">
        <v>124.5</v>
      </c>
      <c r="G40" s="5">
        <v>4</v>
      </c>
      <c r="H40" s="1">
        <v>3.95</v>
      </c>
      <c r="I40" s="1">
        <f t="shared" si="3"/>
        <v>3.9849999999999999</v>
      </c>
      <c r="J40" s="1">
        <f t="shared" si="4"/>
        <v>84.85</v>
      </c>
      <c r="K40" s="1">
        <v>0</v>
      </c>
      <c r="L40" s="18">
        <f t="shared" si="5"/>
        <v>84.85</v>
      </c>
    </row>
    <row r="41" spans="1:12" x14ac:dyDescent="0.25">
      <c r="A41" s="1">
        <v>38</v>
      </c>
      <c r="B41" s="2" t="s">
        <v>68</v>
      </c>
      <c r="C41" s="2" t="s">
        <v>13</v>
      </c>
      <c r="D41" s="2" t="s">
        <v>69</v>
      </c>
      <c r="E41" s="1">
        <v>152.5</v>
      </c>
      <c r="F41" s="1">
        <v>122</v>
      </c>
      <c r="G41" s="5">
        <v>3.98</v>
      </c>
      <c r="H41" s="1">
        <v>3.98</v>
      </c>
      <c r="I41" s="1">
        <f t="shared" si="3"/>
        <v>3.98</v>
      </c>
      <c r="J41" s="1">
        <f t="shared" si="4"/>
        <v>84.8</v>
      </c>
      <c r="K41" s="1">
        <v>0</v>
      </c>
      <c r="L41" s="18">
        <f t="shared" si="5"/>
        <v>84.8</v>
      </c>
    </row>
    <row r="42" spans="1:12" x14ac:dyDescent="0.25">
      <c r="A42" s="1">
        <v>39</v>
      </c>
      <c r="B42" s="2" t="s">
        <v>74</v>
      </c>
      <c r="C42" s="2" t="s">
        <v>8</v>
      </c>
      <c r="D42" s="2" t="s">
        <v>75</v>
      </c>
      <c r="E42" s="1">
        <v>144.5</v>
      </c>
      <c r="F42" s="1">
        <v>123.5</v>
      </c>
      <c r="G42" s="5">
        <v>3.96</v>
      </c>
      <c r="H42" s="1">
        <v>3.92</v>
      </c>
      <c r="I42" s="1">
        <f t="shared" si="3"/>
        <v>3.9479999999999995</v>
      </c>
      <c r="J42" s="1">
        <f t="shared" si="4"/>
        <v>84.47999999999999</v>
      </c>
      <c r="K42" s="1">
        <v>0</v>
      </c>
      <c r="L42" s="18">
        <f t="shared" si="5"/>
        <v>84.47999999999999</v>
      </c>
    </row>
    <row r="43" spans="1:12" x14ac:dyDescent="0.25">
      <c r="A43" s="1">
        <v>40</v>
      </c>
      <c r="B43" s="2" t="s">
        <v>78</v>
      </c>
      <c r="C43" s="2" t="s">
        <v>13</v>
      </c>
      <c r="D43" s="2" t="s">
        <v>79</v>
      </c>
      <c r="E43" s="1">
        <v>146</v>
      </c>
      <c r="F43" s="1">
        <v>120.5</v>
      </c>
      <c r="G43" s="5">
        <v>3.94</v>
      </c>
      <c r="H43" s="1">
        <v>3.94</v>
      </c>
      <c r="I43" s="1">
        <f t="shared" si="3"/>
        <v>3.94</v>
      </c>
      <c r="J43" s="1">
        <f t="shared" si="4"/>
        <v>84.4</v>
      </c>
      <c r="K43" s="1">
        <v>0</v>
      </c>
      <c r="L43" s="18">
        <f t="shared" si="5"/>
        <v>84.4</v>
      </c>
    </row>
    <row r="44" spans="1:12" x14ac:dyDescent="0.25">
      <c r="A44" s="1">
        <v>41</v>
      </c>
      <c r="B44" s="2" t="s">
        <v>86</v>
      </c>
      <c r="C44" s="2" t="s">
        <v>29</v>
      </c>
      <c r="D44" s="2" t="s">
        <v>87</v>
      </c>
      <c r="E44" s="1">
        <v>154.5</v>
      </c>
      <c r="F44" s="1">
        <v>127</v>
      </c>
      <c r="G44" s="5">
        <v>3.86</v>
      </c>
      <c r="H44" s="1">
        <v>3.89</v>
      </c>
      <c r="I44" s="1">
        <f t="shared" si="3"/>
        <v>3.8689999999999998</v>
      </c>
      <c r="J44" s="1">
        <f t="shared" si="4"/>
        <v>83.69</v>
      </c>
      <c r="K44" s="1">
        <v>0.7</v>
      </c>
      <c r="L44" s="18">
        <f t="shared" si="5"/>
        <v>84.39</v>
      </c>
    </row>
    <row r="45" spans="1:12" x14ac:dyDescent="0.25">
      <c r="A45" s="1">
        <v>42</v>
      </c>
      <c r="B45" s="2" t="s">
        <v>80</v>
      </c>
      <c r="C45" s="2" t="s">
        <v>29</v>
      </c>
      <c r="D45" s="2" t="s">
        <v>81</v>
      </c>
      <c r="E45" s="1">
        <v>148</v>
      </c>
      <c r="F45" s="1">
        <v>125</v>
      </c>
      <c r="G45" s="5">
        <v>3.93</v>
      </c>
      <c r="H45" s="1">
        <v>3.93</v>
      </c>
      <c r="I45" s="1">
        <f t="shared" si="3"/>
        <v>3.9299999999999997</v>
      </c>
      <c r="J45" s="1">
        <f t="shared" si="4"/>
        <v>84.3</v>
      </c>
      <c r="K45" s="1">
        <v>0</v>
      </c>
      <c r="L45" s="18">
        <f t="shared" si="5"/>
        <v>84.3</v>
      </c>
    </row>
    <row r="46" spans="1:12" x14ac:dyDescent="0.25">
      <c r="A46" s="1">
        <v>43</v>
      </c>
      <c r="B46" s="2" t="s">
        <v>82</v>
      </c>
      <c r="C46" s="2" t="s">
        <v>8</v>
      </c>
      <c r="D46" s="2" t="s">
        <v>83</v>
      </c>
      <c r="E46" s="1">
        <v>152</v>
      </c>
      <c r="F46" s="1">
        <v>126.5</v>
      </c>
      <c r="G46" s="5">
        <v>3.92</v>
      </c>
      <c r="H46" s="1">
        <v>3.9</v>
      </c>
      <c r="I46" s="1">
        <f t="shared" si="3"/>
        <v>3.9139999999999997</v>
      </c>
      <c r="J46" s="1">
        <f t="shared" si="4"/>
        <v>84.14</v>
      </c>
      <c r="K46" s="1">
        <v>0</v>
      </c>
      <c r="L46" s="18">
        <f t="shared" si="5"/>
        <v>84.14</v>
      </c>
    </row>
    <row r="47" spans="1:12" x14ac:dyDescent="0.25">
      <c r="A47" s="1">
        <v>44</v>
      </c>
      <c r="B47" s="2" t="s">
        <v>104</v>
      </c>
      <c r="C47" s="2" t="s">
        <v>29</v>
      </c>
      <c r="D47" s="2" t="s">
        <v>105</v>
      </c>
      <c r="E47" s="1">
        <v>156.5</v>
      </c>
      <c r="F47" s="1">
        <v>124</v>
      </c>
      <c r="G47" s="5">
        <v>3.77</v>
      </c>
      <c r="H47" s="1">
        <v>3.84</v>
      </c>
      <c r="I47" s="1">
        <f t="shared" si="3"/>
        <v>3.7909999999999995</v>
      </c>
      <c r="J47" s="1">
        <f t="shared" si="4"/>
        <v>82.91</v>
      </c>
      <c r="K47" s="1">
        <v>0.7</v>
      </c>
      <c r="L47" s="18">
        <f t="shared" si="5"/>
        <v>83.61</v>
      </c>
    </row>
    <row r="48" spans="1:12" x14ac:dyDescent="0.25">
      <c r="A48" s="1">
        <v>45</v>
      </c>
      <c r="B48" s="2" t="s">
        <v>92</v>
      </c>
      <c r="C48" s="2" t="s">
        <v>13</v>
      </c>
      <c r="D48" s="2" t="s">
        <v>93</v>
      </c>
      <c r="E48" s="1">
        <v>144</v>
      </c>
      <c r="F48" s="1">
        <v>121</v>
      </c>
      <c r="G48" s="5">
        <v>3.84</v>
      </c>
      <c r="H48" s="1">
        <v>3.84</v>
      </c>
      <c r="I48" s="1">
        <f t="shared" si="3"/>
        <v>3.84</v>
      </c>
      <c r="J48" s="1">
        <f t="shared" si="4"/>
        <v>83.4</v>
      </c>
      <c r="K48" s="1">
        <v>0</v>
      </c>
      <c r="L48" s="18">
        <f t="shared" si="5"/>
        <v>83.4</v>
      </c>
    </row>
    <row r="49" spans="1:12" x14ac:dyDescent="0.25">
      <c r="A49" s="1">
        <v>46</v>
      </c>
      <c r="B49" s="2" t="s">
        <v>96</v>
      </c>
      <c r="C49" s="2" t="s">
        <v>16</v>
      </c>
      <c r="D49" s="2" t="s">
        <v>97</v>
      </c>
      <c r="E49" s="1">
        <v>147.5</v>
      </c>
      <c r="F49" s="1">
        <v>125.5</v>
      </c>
      <c r="G49" s="5">
        <v>3.79</v>
      </c>
      <c r="H49" s="1">
        <v>3.86</v>
      </c>
      <c r="I49" s="1">
        <f t="shared" si="3"/>
        <v>3.8109999999999999</v>
      </c>
      <c r="J49" s="1">
        <f t="shared" si="4"/>
        <v>83.11</v>
      </c>
      <c r="K49" s="1">
        <v>0</v>
      </c>
      <c r="L49" s="18">
        <f t="shared" si="5"/>
        <v>83.11</v>
      </c>
    </row>
    <row r="50" spans="1:12" x14ac:dyDescent="0.25">
      <c r="A50" s="1">
        <v>47</v>
      </c>
      <c r="B50" s="2" t="s">
        <v>90</v>
      </c>
      <c r="C50" s="2" t="s">
        <v>8</v>
      </c>
      <c r="D50" s="2" t="s">
        <v>91</v>
      </c>
      <c r="E50" s="1">
        <v>145.5</v>
      </c>
      <c r="F50" s="1">
        <v>122.5</v>
      </c>
      <c r="G50" s="5">
        <v>3.84</v>
      </c>
      <c r="H50" s="1">
        <v>3.74</v>
      </c>
      <c r="I50" s="1">
        <f t="shared" si="3"/>
        <v>3.8099999999999996</v>
      </c>
      <c r="J50" s="1">
        <f t="shared" si="4"/>
        <v>83.1</v>
      </c>
      <c r="K50" s="1">
        <v>0</v>
      </c>
      <c r="L50" s="18">
        <f t="shared" si="5"/>
        <v>83.1</v>
      </c>
    </row>
    <row r="51" spans="1:12" x14ac:dyDescent="0.25">
      <c r="A51" s="1">
        <v>48</v>
      </c>
      <c r="B51" s="2" t="s">
        <v>94</v>
      </c>
      <c r="C51" s="2" t="s">
        <v>8</v>
      </c>
      <c r="D51" s="2" t="s">
        <v>95</v>
      </c>
      <c r="E51" s="1">
        <v>145</v>
      </c>
      <c r="F51" s="1">
        <v>125</v>
      </c>
      <c r="G51" s="5">
        <v>3.81</v>
      </c>
      <c r="H51" s="1">
        <v>3.81</v>
      </c>
      <c r="I51" s="1">
        <f t="shared" si="3"/>
        <v>3.8099999999999996</v>
      </c>
      <c r="J51" s="1">
        <f t="shared" si="4"/>
        <v>83.1</v>
      </c>
      <c r="K51" s="1">
        <v>0</v>
      </c>
      <c r="L51" s="18">
        <f t="shared" si="5"/>
        <v>83.1</v>
      </c>
    </row>
    <row r="52" spans="1:12" x14ac:dyDescent="0.25">
      <c r="A52" s="1">
        <v>49</v>
      </c>
      <c r="B52" s="2" t="s">
        <v>102</v>
      </c>
      <c r="C52" s="2" t="s">
        <v>8</v>
      </c>
      <c r="D52" s="2" t="s">
        <v>103</v>
      </c>
      <c r="E52" s="1">
        <v>144</v>
      </c>
      <c r="F52" s="1">
        <v>126</v>
      </c>
      <c r="G52" s="5">
        <v>3.78</v>
      </c>
      <c r="H52" s="1">
        <v>3.78</v>
      </c>
      <c r="I52" s="1">
        <f t="shared" si="3"/>
        <v>3.78</v>
      </c>
      <c r="J52" s="1">
        <f t="shared" si="4"/>
        <v>82.8</v>
      </c>
      <c r="K52" s="1">
        <v>0</v>
      </c>
      <c r="L52" s="18">
        <f t="shared" si="5"/>
        <v>82.8</v>
      </c>
    </row>
    <row r="53" spans="1:12" x14ac:dyDescent="0.25">
      <c r="A53" s="1">
        <v>50</v>
      </c>
      <c r="B53" s="2" t="s">
        <v>110</v>
      </c>
      <c r="C53" s="2" t="s">
        <v>16</v>
      </c>
      <c r="D53" s="2" t="s">
        <v>111</v>
      </c>
      <c r="E53" s="1">
        <v>155.5</v>
      </c>
      <c r="F53" s="1">
        <v>125.5</v>
      </c>
      <c r="G53" s="5">
        <v>3.73</v>
      </c>
      <c r="H53" s="1">
        <v>3.77</v>
      </c>
      <c r="I53" s="1">
        <f t="shared" si="3"/>
        <v>3.742</v>
      </c>
      <c r="J53" s="1">
        <f t="shared" si="4"/>
        <v>82.42</v>
      </c>
      <c r="K53" s="1">
        <v>0.2</v>
      </c>
      <c r="L53" s="18">
        <f t="shared" si="5"/>
        <v>82.62</v>
      </c>
    </row>
    <row r="54" spans="1:12" x14ac:dyDescent="0.25">
      <c r="A54" s="1">
        <v>51</v>
      </c>
      <c r="B54" s="2" t="s">
        <v>108</v>
      </c>
      <c r="C54" s="2" t="s">
        <v>8</v>
      </c>
      <c r="D54" s="2" t="s">
        <v>109</v>
      </c>
      <c r="E54" s="1">
        <v>146</v>
      </c>
      <c r="F54" s="1">
        <v>127.5</v>
      </c>
      <c r="G54" s="5">
        <v>3.75</v>
      </c>
      <c r="H54" s="1">
        <v>3.78</v>
      </c>
      <c r="I54" s="1">
        <f t="shared" si="3"/>
        <v>3.7589999999999999</v>
      </c>
      <c r="J54" s="1">
        <f t="shared" si="4"/>
        <v>82.59</v>
      </c>
      <c r="K54" s="1">
        <v>0</v>
      </c>
      <c r="L54" s="18">
        <f t="shared" si="5"/>
        <v>82.59</v>
      </c>
    </row>
    <row r="55" spans="1:12" x14ac:dyDescent="0.25">
      <c r="A55" s="1">
        <v>52</v>
      </c>
      <c r="B55" s="2" t="s">
        <v>112</v>
      </c>
      <c r="C55" s="2" t="s">
        <v>29</v>
      </c>
      <c r="D55" s="2" t="s">
        <v>113</v>
      </c>
      <c r="E55" s="1">
        <v>153.5</v>
      </c>
      <c r="F55" s="1">
        <v>122</v>
      </c>
      <c r="G55" s="5">
        <v>3.73</v>
      </c>
      <c r="H55" s="1">
        <v>3.8</v>
      </c>
      <c r="I55" s="1">
        <f t="shared" si="3"/>
        <v>3.7509999999999994</v>
      </c>
      <c r="J55" s="1">
        <f t="shared" si="4"/>
        <v>82.509999999999991</v>
      </c>
      <c r="K55" s="1">
        <v>0</v>
      </c>
      <c r="L55" s="18">
        <f t="shared" si="5"/>
        <v>82.509999999999991</v>
      </c>
    </row>
    <row r="56" spans="1:12" x14ac:dyDescent="0.25">
      <c r="A56" s="1">
        <v>53</v>
      </c>
      <c r="B56" s="2" t="s">
        <v>114</v>
      </c>
      <c r="C56" s="2" t="s">
        <v>8</v>
      </c>
      <c r="D56" s="2" t="s">
        <v>115</v>
      </c>
      <c r="E56" s="1">
        <v>149</v>
      </c>
      <c r="F56" s="1">
        <v>126</v>
      </c>
      <c r="G56" s="5">
        <v>3.73</v>
      </c>
      <c r="H56" s="1">
        <v>3.78</v>
      </c>
      <c r="I56" s="1">
        <f t="shared" si="3"/>
        <v>3.7449999999999997</v>
      </c>
      <c r="J56" s="1">
        <f t="shared" si="4"/>
        <v>82.449999999999989</v>
      </c>
      <c r="K56" s="1">
        <v>0</v>
      </c>
      <c r="L56" s="18">
        <f t="shared" si="5"/>
        <v>82.449999999999989</v>
      </c>
    </row>
    <row r="57" spans="1:12" x14ac:dyDescent="0.25">
      <c r="A57" s="1">
        <v>54</v>
      </c>
      <c r="B57" s="2" t="s">
        <v>116</v>
      </c>
      <c r="C57" s="2" t="s">
        <v>16</v>
      </c>
      <c r="D57" s="2" t="s">
        <v>117</v>
      </c>
      <c r="E57" s="1">
        <v>144.5</v>
      </c>
      <c r="F57" s="1">
        <v>125.5</v>
      </c>
      <c r="G57" s="5">
        <v>3.72</v>
      </c>
      <c r="H57" s="1">
        <v>3.72</v>
      </c>
      <c r="I57" s="1">
        <f t="shared" si="3"/>
        <v>3.72</v>
      </c>
      <c r="J57" s="1">
        <f t="shared" si="4"/>
        <v>82.2</v>
      </c>
      <c r="K57" s="1">
        <v>0</v>
      </c>
      <c r="L57" s="18">
        <f t="shared" si="5"/>
        <v>82.2</v>
      </c>
    </row>
    <row r="58" spans="1:12" x14ac:dyDescent="0.25">
      <c r="A58" s="1">
        <v>55</v>
      </c>
      <c r="B58" s="2" t="s">
        <v>162</v>
      </c>
      <c r="C58" s="2" t="s">
        <v>29</v>
      </c>
      <c r="D58" s="2" t="s">
        <v>163</v>
      </c>
      <c r="E58" s="1">
        <v>147.5</v>
      </c>
      <c r="F58" s="1">
        <v>125</v>
      </c>
      <c r="G58" s="5">
        <v>3.32</v>
      </c>
      <c r="H58" s="1">
        <v>3.42</v>
      </c>
      <c r="I58" s="1">
        <f t="shared" si="3"/>
        <v>3.3499999999999996</v>
      </c>
      <c r="J58" s="1">
        <f t="shared" si="4"/>
        <v>78.5</v>
      </c>
      <c r="K58" s="1">
        <v>3.5</v>
      </c>
      <c r="L58" s="18">
        <f t="shared" si="5"/>
        <v>82</v>
      </c>
    </row>
    <row r="59" spans="1:12" x14ac:dyDescent="0.25">
      <c r="A59" s="1">
        <v>56</v>
      </c>
      <c r="B59" s="2" t="s">
        <v>120</v>
      </c>
      <c r="C59" s="2" t="s">
        <v>29</v>
      </c>
      <c r="D59" s="2" t="s">
        <v>121</v>
      </c>
      <c r="E59" s="1">
        <v>150</v>
      </c>
      <c r="F59" s="1">
        <v>116.5</v>
      </c>
      <c r="G59" s="5">
        <v>3.66</v>
      </c>
      <c r="H59" s="1">
        <v>3.76</v>
      </c>
      <c r="I59" s="1">
        <f t="shared" si="3"/>
        <v>3.6899999999999995</v>
      </c>
      <c r="J59" s="1">
        <f t="shared" si="4"/>
        <v>81.899999999999991</v>
      </c>
      <c r="K59" s="1">
        <v>0</v>
      </c>
      <c r="L59" s="18">
        <f t="shared" si="5"/>
        <v>81.899999999999991</v>
      </c>
    </row>
    <row r="60" spans="1:12" x14ac:dyDescent="0.25">
      <c r="A60" s="1">
        <v>57</v>
      </c>
      <c r="B60" s="2" t="s">
        <v>146</v>
      </c>
      <c r="C60" s="2" t="s">
        <v>8</v>
      </c>
      <c r="D60" s="2" t="s">
        <v>147</v>
      </c>
      <c r="E60" s="1">
        <v>129</v>
      </c>
      <c r="F60" s="1">
        <v>108.5</v>
      </c>
      <c r="G60" s="5">
        <v>3.5</v>
      </c>
      <c r="H60" s="1">
        <v>3.61</v>
      </c>
      <c r="I60" s="1">
        <f t="shared" si="3"/>
        <v>3.5329999999999995</v>
      </c>
      <c r="J60" s="1">
        <f t="shared" si="4"/>
        <v>80.33</v>
      </c>
      <c r="K60" s="1">
        <v>1.5</v>
      </c>
      <c r="L60" s="18">
        <f t="shared" si="5"/>
        <v>81.83</v>
      </c>
    </row>
    <row r="61" spans="1:12" x14ac:dyDescent="0.25">
      <c r="A61" s="1">
        <v>58</v>
      </c>
      <c r="B61" s="2" t="s">
        <v>126</v>
      </c>
      <c r="C61" s="2" t="s">
        <v>8</v>
      </c>
      <c r="D61" s="2" t="s">
        <v>127</v>
      </c>
      <c r="E61" s="1">
        <v>158.5</v>
      </c>
      <c r="F61" s="1">
        <v>122.5</v>
      </c>
      <c r="G61" s="5">
        <v>3.62</v>
      </c>
      <c r="H61" s="1">
        <v>3.76</v>
      </c>
      <c r="I61" s="1">
        <f t="shared" si="3"/>
        <v>3.6619999999999999</v>
      </c>
      <c r="J61" s="1">
        <f t="shared" si="4"/>
        <v>81.62</v>
      </c>
      <c r="K61" s="1">
        <v>0</v>
      </c>
      <c r="L61" s="18">
        <f t="shared" si="5"/>
        <v>81.62</v>
      </c>
    </row>
    <row r="62" spans="1:12" x14ac:dyDescent="0.25">
      <c r="A62" s="1">
        <v>59</v>
      </c>
      <c r="B62" s="2" t="s">
        <v>124</v>
      </c>
      <c r="C62" s="2" t="s">
        <v>13</v>
      </c>
      <c r="D62" s="2" t="s">
        <v>125</v>
      </c>
      <c r="E62" s="1">
        <v>152</v>
      </c>
      <c r="F62" s="1">
        <v>124</v>
      </c>
      <c r="G62" s="5">
        <v>3.64</v>
      </c>
      <c r="H62" s="1">
        <v>3.7</v>
      </c>
      <c r="I62" s="1">
        <f t="shared" si="3"/>
        <v>3.6580000000000004</v>
      </c>
      <c r="J62" s="1">
        <f t="shared" si="4"/>
        <v>81.580000000000013</v>
      </c>
      <c r="K62" s="1">
        <v>0</v>
      </c>
      <c r="L62" s="18">
        <f t="shared" si="5"/>
        <v>81.580000000000013</v>
      </c>
    </row>
    <row r="63" spans="1:12" x14ac:dyDescent="0.25">
      <c r="A63" s="1">
        <v>60</v>
      </c>
      <c r="B63" s="2" t="s">
        <v>130</v>
      </c>
      <c r="C63" s="2" t="s">
        <v>13</v>
      </c>
      <c r="D63" s="2" t="s">
        <v>131</v>
      </c>
      <c r="E63" s="1">
        <v>172</v>
      </c>
      <c r="F63" s="1">
        <v>125</v>
      </c>
      <c r="G63" s="5">
        <v>3.59</v>
      </c>
      <c r="H63" s="1">
        <v>3.8</v>
      </c>
      <c r="I63" s="1">
        <f t="shared" si="3"/>
        <v>3.6529999999999996</v>
      </c>
      <c r="J63" s="1">
        <f t="shared" si="4"/>
        <v>81.53</v>
      </c>
      <c r="K63" s="1">
        <v>0</v>
      </c>
      <c r="L63" s="18">
        <f t="shared" si="5"/>
        <v>81.53</v>
      </c>
    </row>
    <row r="64" spans="1:12" x14ac:dyDescent="0.25">
      <c r="A64" s="1">
        <v>61</v>
      </c>
      <c r="B64" s="2" t="s">
        <v>122</v>
      </c>
      <c r="C64" s="2" t="s">
        <v>13</v>
      </c>
      <c r="D64" s="2" t="s">
        <v>123</v>
      </c>
      <c r="E64" s="1">
        <v>148</v>
      </c>
      <c r="F64" s="1">
        <v>123.5</v>
      </c>
      <c r="G64" s="5">
        <v>3.64</v>
      </c>
      <c r="H64" s="1">
        <v>3.66</v>
      </c>
      <c r="I64" s="1">
        <f t="shared" si="3"/>
        <v>3.6459999999999999</v>
      </c>
      <c r="J64" s="1">
        <f t="shared" si="4"/>
        <v>81.460000000000008</v>
      </c>
      <c r="K64" s="1">
        <v>0</v>
      </c>
      <c r="L64" s="18">
        <f t="shared" si="5"/>
        <v>81.460000000000008</v>
      </c>
    </row>
    <row r="65" spans="1:12" x14ac:dyDescent="0.25">
      <c r="A65" s="1">
        <v>62</v>
      </c>
      <c r="B65" s="2" t="s">
        <v>118</v>
      </c>
      <c r="C65" s="2" t="s">
        <v>16</v>
      </c>
      <c r="D65" s="2" t="s">
        <v>119</v>
      </c>
      <c r="E65" s="1">
        <v>141.5</v>
      </c>
      <c r="F65" s="1">
        <v>124</v>
      </c>
      <c r="G65" s="5">
        <v>3.66</v>
      </c>
      <c r="H65" s="1">
        <v>3.59</v>
      </c>
      <c r="I65" s="1">
        <f t="shared" si="3"/>
        <v>3.6389999999999998</v>
      </c>
      <c r="J65" s="1">
        <f t="shared" si="4"/>
        <v>81.39</v>
      </c>
      <c r="K65" s="1">
        <v>0</v>
      </c>
      <c r="L65" s="18">
        <f t="shared" si="5"/>
        <v>81.39</v>
      </c>
    </row>
    <row r="66" spans="1:12" x14ac:dyDescent="0.25">
      <c r="A66" s="1">
        <v>63</v>
      </c>
      <c r="B66" s="2" t="s">
        <v>128</v>
      </c>
      <c r="C66" s="2" t="s">
        <v>8</v>
      </c>
      <c r="D66" s="2" t="s">
        <v>129</v>
      </c>
      <c r="E66" s="1">
        <v>148.5</v>
      </c>
      <c r="F66" s="1">
        <v>129</v>
      </c>
      <c r="G66" s="5">
        <v>3.6</v>
      </c>
      <c r="H66" s="1">
        <v>3.59</v>
      </c>
      <c r="I66" s="1">
        <f t="shared" si="3"/>
        <v>3.597</v>
      </c>
      <c r="J66" s="1">
        <f t="shared" si="4"/>
        <v>80.97</v>
      </c>
      <c r="K66" s="1">
        <v>0</v>
      </c>
      <c r="L66" s="18">
        <f t="shared" si="5"/>
        <v>80.97</v>
      </c>
    </row>
    <row r="67" spans="1:12" x14ac:dyDescent="0.25">
      <c r="A67" s="1">
        <v>64</v>
      </c>
      <c r="B67" s="2" t="s">
        <v>134</v>
      </c>
      <c r="C67" s="2" t="s">
        <v>29</v>
      </c>
      <c r="D67" s="2" t="s">
        <v>135</v>
      </c>
      <c r="E67" s="1">
        <v>186.5</v>
      </c>
      <c r="F67" s="1">
        <v>116</v>
      </c>
      <c r="G67" s="5">
        <v>3.57</v>
      </c>
      <c r="H67" s="1">
        <v>3.65</v>
      </c>
      <c r="I67" s="1">
        <f t="shared" si="3"/>
        <v>3.5939999999999994</v>
      </c>
      <c r="J67" s="1">
        <f t="shared" si="4"/>
        <v>80.94</v>
      </c>
      <c r="K67" s="1">
        <v>0</v>
      </c>
      <c r="L67" s="18">
        <f t="shared" si="5"/>
        <v>80.94</v>
      </c>
    </row>
    <row r="68" spans="1:12" x14ac:dyDescent="0.25">
      <c r="A68" s="1">
        <v>65</v>
      </c>
      <c r="B68" s="2" t="s">
        <v>132</v>
      </c>
      <c r="C68" s="2" t="s">
        <v>8</v>
      </c>
      <c r="D68" s="2" t="s">
        <v>133</v>
      </c>
      <c r="E68" s="1">
        <v>146.5</v>
      </c>
      <c r="F68" s="1">
        <v>127</v>
      </c>
      <c r="G68" s="5">
        <v>3.58</v>
      </c>
      <c r="H68" s="1">
        <v>3.62</v>
      </c>
      <c r="I68" s="1">
        <f t="shared" ref="I68:I99" si="6">G68*0.7+H68*0.3</f>
        <v>3.5919999999999996</v>
      </c>
      <c r="J68" s="1">
        <f t="shared" ref="J68:J99" si="7">(I68-1.5)*10+60</f>
        <v>80.919999999999987</v>
      </c>
      <c r="K68" s="1">
        <v>0</v>
      </c>
      <c r="L68" s="18">
        <f t="shared" ref="L68:L99" si="8">J68+K68</f>
        <v>80.919999999999987</v>
      </c>
    </row>
    <row r="69" spans="1:12" x14ac:dyDescent="0.25">
      <c r="A69" s="1">
        <v>66</v>
      </c>
      <c r="B69" s="2" t="s">
        <v>136</v>
      </c>
      <c r="C69" s="2" t="s">
        <v>29</v>
      </c>
      <c r="D69" s="2" t="s">
        <v>137</v>
      </c>
      <c r="E69" s="1">
        <v>157.5</v>
      </c>
      <c r="F69" s="1">
        <v>125</v>
      </c>
      <c r="G69" s="5">
        <v>3.57</v>
      </c>
      <c r="H69" s="1">
        <v>3.64</v>
      </c>
      <c r="I69" s="1">
        <f t="shared" si="6"/>
        <v>3.5909999999999997</v>
      </c>
      <c r="J69" s="1">
        <f t="shared" si="7"/>
        <v>80.91</v>
      </c>
      <c r="K69" s="1">
        <v>0</v>
      </c>
      <c r="L69" s="18">
        <f t="shared" si="8"/>
        <v>80.91</v>
      </c>
    </row>
    <row r="70" spans="1:12" x14ac:dyDescent="0.25">
      <c r="A70" s="1">
        <v>67</v>
      </c>
      <c r="B70" s="2" t="s">
        <v>138</v>
      </c>
      <c r="C70" s="2" t="s">
        <v>13</v>
      </c>
      <c r="D70" s="2" t="s">
        <v>139</v>
      </c>
      <c r="E70" s="1">
        <v>149</v>
      </c>
      <c r="F70" s="1">
        <v>121</v>
      </c>
      <c r="G70" s="5">
        <v>3.55</v>
      </c>
      <c r="H70" s="1">
        <v>3.59</v>
      </c>
      <c r="I70" s="1">
        <f t="shared" si="6"/>
        <v>3.5619999999999998</v>
      </c>
      <c r="J70" s="1">
        <f t="shared" si="7"/>
        <v>80.62</v>
      </c>
      <c r="K70" s="1">
        <v>0</v>
      </c>
      <c r="L70" s="18">
        <f t="shared" si="8"/>
        <v>80.62</v>
      </c>
    </row>
    <row r="71" spans="1:12" x14ac:dyDescent="0.25">
      <c r="A71" s="1">
        <v>68</v>
      </c>
      <c r="B71" s="2" t="s">
        <v>140</v>
      </c>
      <c r="C71" s="2" t="s">
        <v>13</v>
      </c>
      <c r="D71" s="2" t="s">
        <v>141</v>
      </c>
      <c r="E71" s="1">
        <v>150.5</v>
      </c>
      <c r="F71" s="1">
        <v>129</v>
      </c>
      <c r="G71" s="5">
        <v>3.53</v>
      </c>
      <c r="H71" s="1">
        <v>3.61</v>
      </c>
      <c r="I71" s="1">
        <f t="shared" si="6"/>
        <v>3.5539999999999994</v>
      </c>
      <c r="J71" s="1">
        <f t="shared" si="7"/>
        <v>80.539999999999992</v>
      </c>
      <c r="K71" s="1">
        <v>0</v>
      </c>
      <c r="L71" s="18">
        <f t="shared" si="8"/>
        <v>80.539999999999992</v>
      </c>
    </row>
    <row r="72" spans="1:12" x14ac:dyDescent="0.25">
      <c r="A72" s="1">
        <v>69</v>
      </c>
      <c r="B72" s="2" t="s">
        <v>142</v>
      </c>
      <c r="C72" s="2" t="s">
        <v>29</v>
      </c>
      <c r="D72" s="2" t="s">
        <v>143</v>
      </c>
      <c r="E72" s="1">
        <v>146</v>
      </c>
      <c r="F72" s="1">
        <v>126.5</v>
      </c>
      <c r="G72" s="5">
        <v>3.52</v>
      </c>
      <c r="H72" s="1">
        <v>3.59</v>
      </c>
      <c r="I72" s="1">
        <f t="shared" si="6"/>
        <v>3.5409999999999999</v>
      </c>
      <c r="J72" s="1">
        <f t="shared" si="7"/>
        <v>80.41</v>
      </c>
      <c r="K72" s="1">
        <v>0</v>
      </c>
      <c r="L72" s="18">
        <f t="shared" si="8"/>
        <v>80.41</v>
      </c>
    </row>
    <row r="73" spans="1:12" x14ac:dyDescent="0.25">
      <c r="A73" s="1">
        <v>70</v>
      </c>
      <c r="B73" s="2" t="s">
        <v>144</v>
      </c>
      <c r="C73" s="2" t="s">
        <v>13</v>
      </c>
      <c r="D73" s="2" t="s">
        <v>145</v>
      </c>
      <c r="E73" s="1">
        <v>146</v>
      </c>
      <c r="F73" s="1">
        <v>127</v>
      </c>
      <c r="G73" s="5">
        <v>3.51</v>
      </c>
      <c r="H73" s="1">
        <v>3.52</v>
      </c>
      <c r="I73" s="1">
        <f t="shared" si="6"/>
        <v>3.5129999999999999</v>
      </c>
      <c r="J73" s="1">
        <f t="shared" si="7"/>
        <v>80.13</v>
      </c>
      <c r="K73" s="1">
        <v>0</v>
      </c>
      <c r="L73" s="18">
        <f t="shared" si="8"/>
        <v>80.13</v>
      </c>
    </row>
    <row r="74" spans="1:12" x14ac:dyDescent="0.25">
      <c r="A74" s="1">
        <v>71</v>
      </c>
      <c r="B74" s="2" t="s">
        <v>148</v>
      </c>
      <c r="C74" s="2" t="s">
        <v>16</v>
      </c>
      <c r="D74" s="2" t="s">
        <v>149</v>
      </c>
      <c r="E74" s="1">
        <v>149</v>
      </c>
      <c r="F74" s="1">
        <v>129</v>
      </c>
      <c r="G74" s="5">
        <v>3.46</v>
      </c>
      <c r="H74" s="1">
        <v>3.53</v>
      </c>
      <c r="I74" s="1">
        <f t="shared" si="6"/>
        <v>3.4809999999999999</v>
      </c>
      <c r="J74" s="1">
        <f t="shared" si="7"/>
        <v>79.81</v>
      </c>
      <c r="K74" s="1">
        <v>0</v>
      </c>
      <c r="L74" s="18">
        <f t="shared" si="8"/>
        <v>79.81</v>
      </c>
    </row>
    <row r="75" spans="1:12" x14ac:dyDescent="0.25">
      <c r="A75" s="1">
        <v>72</v>
      </c>
      <c r="B75" s="2" t="s">
        <v>150</v>
      </c>
      <c r="C75" s="2" t="s">
        <v>16</v>
      </c>
      <c r="D75" s="2" t="s">
        <v>151</v>
      </c>
      <c r="E75" s="1">
        <v>148</v>
      </c>
      <c r="F75" s="1">
        <v>124.5</v>
      </c>
      <c r="G75" s="5">
        <v>3.42</v>
      </c>
      <c r="H75" s="1">
        <v>3.57</v>
      </c>
      <c r="I75" s="1">
        <f t="shared" si="6"/>
        <v>3.4649999999999999</v>
      </c>
      <c r="J75" s="1">
        <f t="shared" si="7"/>
        <v>79.650000000000006</v>
      </c>
      <c r="K75" s="1">
        <v>0</v>
      </c>
      <c r="L75" s="18">
        <f t="shared" si="8"/>
        <v>79.650000000000006</v>
      </c>
    </row>
    <row r="76" spans="1:12" x14ac:dyDescent="0.25">
      <c r="A76" s="1">
        <v>73</v>
      </c>
      <c r="B76" s="2" t="s">
        <v>152</v>
      </c>
      <c r="C76" s="2" t="s">
        <v>16</v>
      </c>
      <c r="D76" s="2" t="s">
        <v>153</v>
      </c>
      <c r="E76" s="1">
        <v>150</v>
      </c>
      <c r="F76" s="1">
        <v>120.5</v>
      </c>
      <c r="G76" s="5">
        <v>3.39</v>
      </c>
      <c r="H76" s="1">
        <v>3.45</v>
      </c>
      <c r="I76" s="1">
        <f t="shared" si="6"/>
        <v>3.4079999999999995</v>
      </c>
      <c r="J76" s="1">
        <f t="shared" si="7"/>
        <v>79.08</v>
      </c>
      <c r="K76" s="1">
        <v>0</v>
      </c>
      <c r="L76" s="18">
        <f t="shared" si="8"/>
        <v>79.08</v>
      </c>
    </row>
    <row r="77" spans="1:12" x14ac:dyDescent="0.25">
      <c r="A77" s="1">
        <v>74</v>
      </c>
      <c r="B77" s="2" t="s">
        <v>154</v>
      </c>
      <c r="C77" s="2" t="s">
        <v>8</v>
      </c>
      <c r="D77" s="2" t="s">
        <v>155</v>
      </c>
      <c r="E77" s="1">
        <v>153</v>
      </c>
      <c r="F77" s="1">
        <v>120.5</v>
      </c>
      <c r="G77" s="5">
        <v>3.35</v>
      </c>
      <c r="H77" s="1">
        <v>3.47</v>
      </c>
      <c r="I77" s="1">
        <f t="shared" si="6"/>
        <v>3.3859999999999997</v>
      </c>
      <c r="J77" s="1">
        <f t="shared" si="7"/>
        <v>78.86</v>
      </c>
      <c r="K77" s="1">
        <v>0</v>
      </c>
      <c r="L77" s="18">
        <f t="shared" si="8"/>
        <v>78.86</v>
      </c>
    </row>
    <row r="78" spans="1:12" x14ac:dyDescent="0.25">
      <c r="A78" s="1">
        <v>75</v>
      </c>
      <c r="B78" s="2" t="s">
        <v>158</v>
      </c>
      <c r="C78" s="2" t="s">
        <v>13</v>
      </c>
      <c r="D78" s="2" t="s">
        <v>159</v>
      </c>
      <c r="E78" s="1">
        <v>147.5</v>
      </c>
      <c r="F78" s="1">
        <v>129</v>
      </c>
      <c r="G78" s="5">
        <v>3.33</v>
      </c>
      <c r="H78" s="1">
        <v>3.42</v>
      </c>
      <c r="I78" s="1">
        <f t="shared" si="6"/>
        <v>3.3570000000000002</v>
      </c>
      <c r="J78" s="1">
        <f t="shared" si="7"/>
        <v>78.569999999999993</v>
      </c>
      <c r="K78" s="1">
        <v>0</v>
      </c>
      <c r="L78" s="18">
        <f t="shared" si="8"/>
        <v>78.569999999999993</v>
      </c>
    </row>
    <row r="79" spans="1:12" x14ac:dyDescent="0.25">
      <c r="A79" s="1">
        <v>76</v>
      </c>
      <c r="B79" s="2" t="s">
        <v>160</v>
      </c>
      <c r="C79" s="2" t="s">
        <v>8</v>
      </c>
      <c r="D79" s="2" t="s">
        <v>161</v>
      </c>
      <c r="E79" s="1">
        <v>148.5</v>
      </c>
      <c r="F79" s="1">
        <v>122.5</v>
      </c>
      <c r="G79" s="5">
        <v>3.33</v>
      </c>
      <c r="H79" s="1">
        <v>3.4</v>
      </c>
      <c r="I79" s="1">
        <f t="shared" si="6"/>
        <v>3.351</v>
      </c>
      <c r="J79" s="1">
        <f t="shared" si="7"/>
        <v>78.509999999999991</v>
      </c>
      <c r="K79" s="1">
        <v>0</v>
      </c>
      <c r="L79" s="18">
        <f t="shared" si="8"/>
        <v>78.509999999999991</v>
      </c>
    </row>
    <row r="80" spans="1:12" x14ac:dyDescent="0.25">
      <c r="A80" s="1">
        <v>77</v>
      </c>
      <c r="B80" s="2" t="s">
        <v>156</v>
      </c>
      <c r="C80" s="2" t="s">
        <v>16</v>
      </c>
      <c r="D80" s="2" t="s">
        <v>157</v>
      </c>
      <c r="E80" s="1">
        <v>147.5</v>
      </c>
      <c r="F80" s="1">
        <v>125.5</v>
      </c>
      <c r="G80" s="5">
        <v>3.34</v>
      </c>
      <c r="H80" s="1">
        <v>3.37</v>
      </c>
      <c r="I80" s="1">
        <f t="shared" si="6"/>
        <v>3.3489999999999993</v>
      </c>
      <c r="J80" s="1">
        <f t="shared" si="7"/>
        <v>78.489999999999995</v>
      </c>
      <c r="K80" s="1">
        <v>0</v>
      </c>
      <c r="L80" s="18">
        <f t="shared" si="8"/>
        <v>78.489999999999995</v>
      </c>
    </row>
    <row r="81" spans="1:12" x14ac:dyDescent="0.25">
      <c r="A81" s="1">
        <v>78</v>
      </c>
      <c r="B81" s="2" t="s">
        <v>164</v>
      </c>
      <c r="C81" s="2" t="s">
        <v>16</v>
      </c>
      <c r="D81" s="2" t="s">
        <v>165</v>
      </c>
      <c r="E81" s="1">
        <v>143.5</v>
      </c>
      <c r="F81" s="1">
        <v>124.5</v>
      </c>
      <c r="G81" s="5">
        <v>3.31</v>
      </c>
      <c r="H81" s="1">
        <v>3.37</v>
      </c>
      <c r="I81" s="1">
        <f t="shared" si="6"/>
        <v>3.3279999999999994</v>
      </c>
      <c r="J81" s="1">
        <f t="shared" si="7"/>
        <v>78.28</v>
      </c>
      <c r="K81" s="1">
        <v>0</v>
      </c>
      <c r="L81" s="18">
        <f t="shared" si="8"/>
        <v>78.28</v>
      </c>
    </row>
    <row r="82" spans="1:12" x14ac:dyDescent="0.25">
      <c r="A82" s="1">
        <v>79</v>
      </c>
      <c r="B82" s="2" t="s">
        <v>166</v>
      </c>
      <c r="C82" s="2" t="s">
        <v>16</v>
      </c>
      <c r="D82" s="2" t="s">
        <v>167</v>
      </c>
      <c r="E82" s="1">
        <v>145.5</v>
      </c>
      <c r="F82" s="1">
        <v>121.5</v>
      </c>
      <c r="G82" s="5">
        <v>3.27</v>
      </c>
      <c r="H82" s="1">
        <v>3.38</v>
      </c>
      <c r="I82" s="1">
        <f t="shared" si="6"/>
        <v>3.3029999999999999</v>
      </c>
      <c r="J82" s="1">
        <f t="shared" si="7"/>
        <v>78.03</v>
      </c>
      <c r="K82" s="1">
        <v>0</v>
      </c>
      <c r="L82" s="18">
        <f t="shared" si="8"/>
        <v>78.03</v>
      </c>
    </row>
    <row r="83" spans="1:12" x14ac:dyDescent="0.25">
      <c r="A83" s="1">
        <v>80</v>
      </c>
      <c r="B83" s="2" t="s">
        <v>168</v>
      </c>
      <c r="C83" s="2" t="s">
        <v>13</v>
      </c>
      <c r="D83" s="2" t="s">
        <v>169</v>
      </c>
      <c r="E83" s="1">
        <v>148.5</v>
      </c>
      <c r="F83" s="1">
        <v>125.5</v>
      </c>
      <c r="G83" s="5">
        <v>3.25</v>
      </c>
      <c r="H83" s="1">
        <v>3.29</v>
      </c>
      <c r="I83" s="1">
        <f t="shared" si="6"/>
        <v>3.262</v>
      </c>
      <c r="J83" s="1">
        <f t="shared" si="7"/>
        <v>77.62</v>
      </c>
      <c r="K83" s="1">
        <v>0</v>
      </c>
      <c r="L83" s="18">
        <f t="shared" si="8"/>
        <v>77.62</v>
      </c>
    </row>
    <row r="84" spans="1:12" x14ac:dyDescent="0.25">
      <c r="A84" s="1">
        <v>81</v>
      </c>
      <c r="B84" s="2" t="s">
        <v>170</v>
      </c>
      <c r="C84" s="2" t="s">
        <v>29</v>
      </c>
      <c r="D84" s="2" t="s">
        <v>171</v>
      </c>
      <c r="E84" s="1">
        <v>141</v>
      </c>
      <c r="F84" s="1">
        <v>122.5</v>
      </c>
      <c r="G84" s="5">
        <v>3.23</v>
      </c>
      <c r="H84" s="1">
        <v>3.28</v>
      </c>
      <c r="I84" s="1">
        <f t="shared" si="6"/>
        <v>3.2449999999999997</v>
      </c>
      <c r="J84" s="1">
        <f t="shared" si="7"/>
        <v>77.449999999999989</v>
      </c>
      <c r="K84" s="1">
        <v>0</v>
      </c>
      <c r="L84" s="18">
        <f t="shared" si="8"/>
        <v>77.449999999999989</v>
      </c>
    </row>
    <row r="85" spans="1:12" x14ac:dyDescent="0.25">
      <c r="A85" s="1">
        <v>82</v>
      </c>
      <c r="B85" s="2" t="s">
        <v>172</v>
      </c>
      <c r="C85" s="2" t="s">
        <v>16</v>
      </c>
      <c r="D85" s="2" t="s">
        <v>173</v>
      </c>
      <c r="E85" s="1">
        <v>149.5</v>
      </c>
      <c r="F85" s="1">
        <v>124.5</v>
      </c>
      <c r="G85" s="5">
        <v>3.2</v>
      </c>
      <c r="H85" s="1">
        <v>3.29</v>
      </c>
      <c r="I85" s="1">
        <f t="shared" si="6"/>
        <v>3.2269999999999999</v>
      </c>
      <c r="J85" s="1">
        <f t="shared" si="7"/>
        <v>77.27</v>
      </c>
      <c r="K85" s="1">
        <v>0</v>
      </c>
      <c r="L85" s="18">
        <f t="shared" si="8"/>
        <v>77.27</v>
      </c>
    </row>
    <row r="86" spans="1:12" x14ac:dyDescent="0.25">
      <c r="A86" s="1">
        <v>83</v>
      </c>
      <c r="B86" s="2" t="s">
        <v>174</v>
      </c>
      <c r="C86" s="2" t="s">
        <v>8</v>
      </c>
      <c r="D86" s="2" t="s">
        <v>175</v>
      </c>
      <c r="E86" s="1">
        <v>146.5</v>
      </c>
      <c r="F86" s="1">
        <v>121</v>
      </c>
      <c r="G86" s="5">
        <v>3.18</v>
      </c>
      <c r="H86" s="1">
        <v>3.28</v>
      </c>
      <c r="I86" s="1">
        <f t="shared" si="6"/>
        <v>3.21</v>
      </c>
      <c r="J86" s="1">
        <f t="shared" si="7"/>
        <v>77.099999999999994</v>
      </c>
      <c r="K86" s="1">
        <v>0</v>
      </c>
      <c r="L86" s="18">
        <f t="shared" si="8"/>
        <v>77.099999999999994</v>
      </c>
    </row>
    <row r="87" spans="1:12" x14ac:dyDescent="0.25">
      <c r="A87" s="1">
        <v>84</v>
      </c>
      <c r="B87" s="2" t="s">
        <v>176</v>
      </c>
      <c r="C87" s="2" t="s">
        <v>16</v>
      </c>
      <c r="D87" s="2" t="s">
        <v>177</v>
      </c>
      <c r="E87" s="1">
        <v>149</v>
      </c>
      <c r="F87" s="1">
        <v>123.5</v>
      </c>
      <c r="G87" s="5">
        <v>3.17</v>
      </c>
      <c r="H87" s="1">
        <v>3.29</v>
      </c>
      <c r="I87" s="1">
        <f t="shared" si="6"/>
        <v>3.206</v>
      </c>
      <c r="J87" s="1">
        <f t="shared" si="7"/>
        <v>77.06</v>
      </c>
      <c r="K87" s="1">
        <v>0</v>
      </c>
      <c r="L87" s="18">
        <f t="shared" si="8"/>
        <v>77.06</v>
      </c>
    </row>
    <row r="88" spans="1:12" x14ac:dyDescent="0.25">
      <c r="A88" s="1">
        <v>85</v>
      </c>
      <c r="B88" s="2" t="s">
        <v>178</v>
      </c>
      <c r="C88" s="2" t="s">
        <v>29</v>
      </c>
      <c r="D88" s="2" t="s">
        <v>179</v>
      </c>
      <c r="E88" s="1">
        <v>141.5</v>
      </c>
      <c r="F88" s="1">
        <v>126</v>
      </c>
      <c r="G88" s="5">
        <v>3.16</v>
      </c>
      <c r="H88" s="1">
        <v>3.25</v>
      </c>
      <c r="I88" s="1">
        <f t="shared" si="6"/>
        <v>3.1869999999999998</v>
      </c>
      <c r="J88" s="1">
        <f t="shared" si="7"/>
        <v>76.87</v>
      </c>
      <c r="K88" s="1">
        <v>0</v>
      </c>
      <c r="L88" s="18">
        <f t="shared" si="8"/>
        <v>76.87</v>
      </c>
    </row>
    <row r="89" spans="1:12" x14ac:dyDescent="0.25">
      <c r="A89" s="1">
        <v>86</v>
      </c>
      <c r="B89" s="2" t="s">
        <v>180</v>
      </c>
      <c r="C89" s="2" t="s">
        <v>13</v>
      </c>
      <c r="D89" s="2" t="s">
        <v>181</v>
      </c>
      <c r="E89" s="1">
        <v>149</v>
      </c>
      <c r="F89" s="1">
        <v>118</v>
      </c>
      <c r="G89" s="5">
        <v>3.14</v>
      </c>
      <c r="H89" s="1">
        <v>3.29</v>
      </c>
      <c r="I89" s="1">
        <f t="shared" si="6"/>
        <v>3.1850000000000001</v>
      </c>
      <c r="J89" s="1">
        <f t="shared" si="7"/>
        <v>76.849999999999994</v>
      </c>
      <c r="K89" s="1">
        <v>0</v>
      </c>
      <c r="L89" s="18">
        <f t="shared" si="8"/>
        <v>76.849999999999994</v>
      </c>
    </row>
    <row r="90" spans="1:12" x14ac:dyDescent="0.25">
      <c r="A90" s="1">
        <v>87</v>
      </c>
      <c r="B90" s="2" t="s">
        <v>182</v>
      </c>
      <c r="C90" s="2" t="s">
        <v>29</v>
      </c>
      <c r="D90" s="2" t="s">
        <v>183</v>
      </c>
      <c r="E90" s="1">
        <v>150.5</v>
      </c>
      <c r="F90" s="1">
        <v>119.5</v>
      </c>
      <c r="G90" s="5">
        <v>3.13</v>
      </c>
      <c r="H90" s="1">
        <v>3.22</v>
      </c>
      <c r="I90" s="1">
        <f t="shared" si="6"/>
        <v>3.157</v>
      </c>
      <c r="J90" s="1">
        <f t="shared" si="7"/>
        <v>76.569999999999993</v>
      </c>
      <c r="K90" s="1">
        <v>0</v>
      </c>
      <c r="L90" s="18">
        <f t="shared" si="8"/>
        <v>76.569999999999993</v>
      </c>
    </row>
    <row r="91" spans="1:12" x14ac:dyDescent="0.25">
      <c r="A91" s="1">
        <v>88</v>
      </c>
      <c r="B91" s="2" t="s">
        <v>186</v>
      </c>
      <c r="C91" s="2" t="s">
        <v>13</v>
      </c>
      <c r="D91" s="2" t="s">
        <v>187</v>
      </c>
      <c r="E91" s="1">
        <v>150</v>
      </c>
      <c r="F91" s="1">
        <v>125.5</v>
      </c>
      <c r="G91" s="5">
        <v>3.07</v>
      </c>
      <c r="H91" s="1">
        <v>3.2</v>
      </c>
      <c r="I91" s="1">
        <f t="shared" si="6"/>
        <v>3.1089999999999995</v>
      </c>
      <c r="J91" s="1">
        <f t="shared" si="7"/>
        <v>76.09</v>
      </c>
      <c r="K91" s="1">
        <v>0</v>
      </c>
      <c r="L91" s="18">
        <f t="shared" si="8"/>
        <v>76.09</v>
      </c>
    </row>
    <row r="92" spans="1:12" x14ac:dyDescent="0.25">
      <c r="A92" s="1">
        <v>89</v>
      </c>
      <c r="B92" s="2" t="s">
        <v>184</v>
      </c>
      <c r="C92" s="2" t="s">
        <v>8</v>
      </c>
      <c r="D92" s="2" t="s">
        <v>185</v>
      </c>
      <c r="E92" s="1">
        <v>139.5</v>
      </c>
      <c r="F92" s="1">
        <v>121</v>
      </c>
      <c r="G92" s="5">
        <v>3.08</v>
      </c>
      <c r="H92" s="1">
        <v>3.15</v>
      </c>
      <c r="I92" s="1">
        <f t="shared" si="6"/>
        <v>3.1009999999999995</v>
      </c>
      <c r="J92" s="1">
        <f t="shared" si="7"/>
        <v>76.009999999999991</v>
      </c>
      <c r="K92" s="1">
        <v>0</v>
      </c>
      <c r="L92" s="18">
        <f t="shared" si="8"/>
        <v>76.009999999999991</v>
      </c>
    </row>
    <row r="93" spans="1:12" x14ac:dyDescent="0.25">
      <c r="A93" s="1">
        <v>90</v>
      </c>
      <c r="B93" s="2" t="s">
        <v>188</v>
      </c>
      <c r="C93" s="2" t="s">
        <v>16</v>
      </c>
      <c r="D93" s="2" t="s">
        <v>189</v>
      </c>
      <c r="E93" s="1">
        <v>138.5</v>
      </c>
      <c r="F93" s="1">
        <v>107.5</v>
      </c>
      <c r="G93" s="5">
        <v>3.06</v>
      </c>
      <c r="H93" s="1">
        <v>3.17</v>
      </c>
      <c r="I93" s="1">
        <f t="shared" si="6"/>
        <v>3.093</v>
      </c>
      <c r="J93" s="1">
        <f t="shared" si="7"/>
        <v>75.930000000000007</v>
      </c>
      <c r="K93" s="1">
        <v>0</v>
      </c>
      <c r="L93" s="18">
        <f t="shared" si="8"/>
        <v>75.930000000000007</v>
      </c>
    </row>
    <row r="94" spans="1:12" x14ac:dyDescent="0.25">
      <c r="A94" s="1">
        <v>91</v>
      </c>
      <c r="B94" s="2" t="s">
        <v>192</v>
      </c>
      <c r="C94" s="2" t="s">
        <v>29</v>
      </c>
      <c r="D94" s="2" t="s">
        <v>193</v>
      </c>
      <c r="E94" s="1">
        <v>148</v>
      </c>
      <c r="F94" s="1">
        <v>123</v>
      </c>
      <c r="G94" s="5">
        <v>3.03</v>
      </c>
      <c r="H94" s="1">
        <v>3.13</v>
      </c>
      <c r="I94" s="1">
        <f t="shared" si="6"/>
        <v>3.0599999999999996</v>
      </c>
      <c r="J94" s="1">
        <f t="shared" si="7"/>
        <v>75.599999999999994</v>
      </c>
      <c r="K94" s="1">
        <v>0</v>
      </c>
      <c r="L94" s="18">
        <f t="shared" si="8"/>
        <v>75.599999999999994</v>
      </c>
    </row>
    <row r="95" spans="1:12" x14ac:dyDescent="0.25">
      <c r="A95" s="1">
        <v>92</v>
      </c>
      <c r="B95" s="2" t="s">
        <v>190</v>
      </c>
      <c r="C95" s="2" t="s">
        <v>16</v>
      </c>
      <c r="D95" s="2" t="s">
        <v>191</v>
      </c>
      <c r="E95" s="1">
        <v>143.5</v>
      </c>
      <c r="F95" s="1">
        <v>127</v>
      </c>
      <c r="G95" s="5">
        <v>3.05</v>
      </c>
      <c r="H95" s="1">
        <v>3.06</v>
      </c>
      <c r="I95" s="1">
        <f t="shared" si="6"/>
        <v>3.0529999999999999</v>
      </c>
      <c r="J95" s="1">
        <f t="shared" si="7"/>
        <v>75.53</v>
      </c>
      <c r="K95" s="1">
        <v>0</v>
      </c>
      <c r="L95" s="18">
        <f t="shared" si="8"/>
        <v>75.53</v>
      </c>
    </row>
    <row r="96" spans="1:12" x14ac:dyDescent="0.25">
      <c r="A96" s="1">
        <v>93</v>
      </c>
      <c r="B96" s="2" t="s">
        <v>196</v>
      </c>
      <c r="C96" s="2" t="s">
        <v>8</v>
      </c>
      <c r="D96" s="2" t="s">
        <v>197</v>
      </c>
      <c r="E96" s="1">
        <v>142</v>
      </c>
      <c r="F96" s="1">
        <v>121</v>
      </c>
      <c r="G96" s="5">
        <v>2.96</v>
      </c>
      <c r="H96" s="1">
        <v>3.07</v>
      </c>
      <c r="I96" s="1">
        <f t="shared" si="6"/>
        <v>2.9929999999999999</v>
      </c>
      <c r="J96" s="1">
        <f t="shared" si="7"/>
        <v>74.930000000000007</v>
      </c>
      <c r="K96" s="1">
        <v>0</v>
      </c>
      <c r="L96" s="18">
        <f t="shared" si="8"/>
        <v>74.930000000000007</v>
      </c>
    </row>
    <row r="97" spans="1:12" x14ac:dyDescent="0.25">
      <c r="A97" s="1">
        <v>94</v>
      </c>
      <c r="B97" s="2" t="s">
        <v>194</v>
      </c>
      <c r="C97" s="2" t="s">
        <v>8</v>
      </c>
      <c r="D97" s="2" t="s">
        <v>195</v>
      </c>
      <c r="E97" s="1">
        <v>132</v>
      </c>
      <c r="F97" s="1">
        <v>116</v>
      </c>
      <c r="G97" s="5">
        <v>2.96</v>
      </c>
      <c r="H97" s="1">
        <v>3.06</v>
      </c>
      <c r="I97" s="1">
        <f t="shared" si="6"/>
        <v>2.99</v>
      </c>
      <c r="J97" s="1">
        <f t="shared" si="7"/>
        <v>74.900000000000006</v>
      </c>
      <c r="K97" s="1">
        <v>0</v>
      </c>
      <c r="L97" s="18">
        <f t="shared" si="8"/>
        <v>74.900000000000006</v>
      </c>
    </row>
    <row r="98" spans="1:12" x14ac:dyDescent="0.25">
      <c r="A98" s="1">
        <v>95</v>
      </c>
      <c r="B98" s="2" t="s">
        <v>198</v>
      </c>
      <c r="C98" s="2" t="s">
        <v>13</v>
      </c>
      <c r="D98" s="2" t="s">
        <v>199</v>
      </c>
      <c r="E98" s="1">
        <v>145.5</v>
      </c>
      <c r="F98" s="1">
        <v>121.5</v>
      </c>
      <c r="G98" s="5">
        <v>2.94</v>
      </c>
      <c r="H98" s="1">
        <v>3.03</v>
      </c>
      <c r="I98" s="1">
        <f t="shared" si="6"/>
        <v>2.9669999999999996</v>
      </c>
      <c r="J98" s="1">
        <f t="shared" si="7"/>
        <v>74.67</v>
      </c>
      <c r="K98" s="1">
        <v>0</v>
      </c>
      <c r="L98" s="18">
        <f t="shared" si="8"/>
        <v>74.67</v>
      </c>
    </row>
    <row r="99" spans="1:12" x14ac:dyDescent="0.25">
      <c r="A99" s="1">
        <v>96</v>
      </c>
      <c r="B99" s="2" t="s">
        <v>200</v>
      </c>
      <c r="C99" s="2" t="s">
        <v>8</v>
      </c>
      <c r="D99" s="2" t="s">
        <v>201</v>
      </c>
      <c r="E99" s="1">
        <v>161.5</v>
      </c>
      <c r="F99" s="1">
        <v>116.5</v>
      </c>
      <c r="G99" s="5">
        <v>2.87</v>
      </c>
      <c r="H99" s="1">
        <v>3.04</v>
      </c>
      <c r="I99" s="1">
        <f t="shared" si="6"/>
        <v>2.9209999999999998</v>
      </c>
      <c r="J99" s="1">
        <f t="shared" si="7"/>
        <v>74.209999999999994</v>
      </c>
      <c r="K99" s="1">
        <v>0</v>
      </c>
      <c r="L99" s="18">
        <f t="shared" si="8"/>
        <v>74.209999999999994</v>
      </c>
    </row>
    <row r="100" spans="1:12" x14ac:dyDescent="0.25">
      <c r="A100" s="1">
        <v>97</v>
      </c>
      <c r="B100" s="2" t="s">
        <v>204</v>
      </c>
      <c r="C100" s="2" t="s">
        <v>13</v>
      </c>
      <c r="D100" s="2" t="s">
        <v>205</v>
      </c>
      <c r="E100" s="1">
        <v>145</v>
      </c>
      <c r="F100" s="1">
        <v>107</v>
      </c>
      <c r="G100" s="5">
        <v>2.83</v>
      </c>
      <c r="H100" s="1">
        <v>3</v>
      </c>
      <c r="I100" s="1">
        <f t="shared" ref="I100:I116" si="9">G100*0.7+H100*0.3</f>
        <v>2.8809999999999998</v>
      </c>
      <c r="J100" s="1">
        <f t="shared" ref="J100:J116" si="10">(I100-1.5)*10+60</f>
        <v>73.81</v>
      </c>
      <c r="K100" s="1">
        <v>0</v>
      </c>
      <c r="L100" s="18">
        <f t="shared" ref="L100:L116" si="11">J100+K100</f>
        <v>73.81</v>
      </c>
    </row>
    <row r="101" spans="1:12" x14ac:dyDescent="0.25">
      <c r="A101" s="1">
        <v>98</v>
      </c>
      <c r="B101" s="2" t="s">
        <v>202</v>
      </c>
      <c r="C101" s="2" t="s">
        <v>13</v>
      </c>
      <c r="D101" s="2" t="s">
        <v>203</v>
      </c>
      <c r="E101" s="1">
        <v>157</v>
      </c>
      <c r="F101" s="1">
        <v>121</v>
      </c>
      <c r="G101" s="5">
        <v>2.85</v>
      </c>
      <c r="H101" s="1">
        <v>2.91</v>
      </c>
      <c r="I101" s="1">
        <f t="shared" si="9"/>
        <v>2.8679999999999999</v>
      </c>
      <c r="J101" s="1">
        <f t="shared" si="10"/>
        <v>73.680000000000007</v>
      </c>
      <c r="K101" s="1">
        <v>0</v>
      </c>
      <c r="L101" s="18">
        <f t="shared" si="11"/>
        <v>73.680000000000007</v>
      </c>
    </row>
    <row r="102" spans="1:12" x14ac:dyDescent="0.25">
      <c r="A102" s="1">
        <v>99</v>
      </c>
      <c r="B102" s="2" t="s">
        <v>206</v>
      </c>
      <c r="C102" s="2" t="s">
        <v>13</v>
      </c>
      <c r="D102" s="2" t="s">
        <v>207</v>
      </c>
      <c r="E102" s="1">
        <v>129.5</v>
      </c>
      <c r="F102" s="1">
        <v>94.5</v>
      </c>
      <c r="G102" s="5">
        <v>2.82</v>
      </c>
      <c r="H102" s="1">
        <v>2.81</v>
      </c>
      <c r="I102" s="1">
        <f t="shared" si="9"/>
        <v>2.8169999999999997</v>
      </c>
      <c r="J102" s="1">
        <f t="shared" si="10"/>
        <v>73.17</v>
      </c>
      <c r="K102" s="1">
        <v>0</v>
      </c>
      <c r="L102" s="18">
        <f t="shared" si="11"/>
        <v>73.17</v>
      </c>
    </row>
    <row r="103" spans="1:12" x14ac:dyDescent="0.25">
      <c r="A103" s="1">
        <v>100</v>
      </c>
      <c r="B103" s="2" t="s">
        <v>208</v>
      </c>
      <c r="C103" s="2" t="s">
        <v>29</v>
      </c>
      <c r="D103" s="2" t="s">
        <v>209</v>
      </c>
      <c r="E103" s="1">
        <v>152</v>
      </c>
      <c r="F103" s="1">
        <v>121</v>
      </c>
      <c r="G103" s="5">
        <v>2.78</v>
      </c>
      <c r="H103" s="1">
        <v>2.9</v>
      </c>
      <c r="I103" s="1">
        <f t="shared" si="9"/>
        <v>2.8159999999999998</v>
      </c>
      <c r="J103" s="1">
        <f t="shared" si="10"/>
        <v>73.16</v>
      </c>
      <c r="K103" s="1">
        <v>0</v>
      </c>
      <c r="L103" s="18">
        <f t="shared" si="11"/>
        <v>73.16</v>
      </c>
    </row>
    <row r="104" spans="1:12" x14ac:dyDescent="0.25">
      <c r="A104" s="1">
        <v>101</v>
      </c>
      <c r="B104" s="2" t="s">
        <v>210</v>
      </c>
      <c r="C104" s="2" t="s">
        <v>13</v>
      </c>
      <c r="D104" s="2" t="s">
        <v>211</v>
      </c>
      <c r="E104" s="1">
        <v>154</v>
      </c>
      <c r="F104" s="1">
        <v>115</v>
      </c>
      <c r="G104" s="5">
        <v>2.73</v>
      </c>
      <c r="H104" s="1">
        <v>2.89</v>
      </c>
      <c r="I104" s="1">
        <f t="shared" si="9"/>
        <v>2.7779999999999996</v>
      </c>
      <c r="J104" s="1">
        <f t="shared" si="10"/>
        <v>72.78</v>
      </c>
      <c r="K104" s="1">
        <v>0</v>
      </c>
      <c r="L104" s="18">
        <f t="shared" si="11"/>
        <v>72.78</v>
      </c>
    </row>
    <row r="105" spans="1:12" x14ac:dyDescent="0.25">
      <c r="A105" s="1">
        <v>102</v>
      </c>
      <c r="B105" s="2" t="s">
        <v>212</v>
      </c>
      <c r="C105" s="2" t="s">
        <v>29</v>
      </c>
      <c r="D105" s="2" t="s">
        <v>213</v>
      </c>
      <c r="E105" s="1">
        <v>144</v>
      </c>
      <c r="F105" s="1">
        <v>116.5</v>
      </c>
      <c r="G105" s="5">
        <v>2.72</v>
      </c>
      <c r="H105" s="1">
        <v>2.88</v>
      </c>
      <c r="I105" s="1">
        <f t="shared" si="9"/>
        <v>2.7679999999999998</v>
      </c>
      <c r="J105" s="1">
        <f t="shared" si="10"/>
        <v>72.679999999999993</v>
      </c>
      <c r="K105" s="1">
        <v>0</v>
      </c>
      <c r="L105" s="18">
        <f t="shared" si="11"/>
        <v>72.679999999999993</v>
      </c>
    </row>
    <row r="106" spans="1:12" x14ac:dyDescent="0.25">
      <c r="A106" s="1">
        <v>103</v>
      </c>
      <c r="B106" s="2" t="s">
        <v>214</v>
      </c>
      <c r="C106" s="2" t="s">
        <v>13</v>
      </c>
      <c r="D106" s="2" t="s">
        <v>215</v>
      </c>
      <c r="E106" s="1">
        <v>141.5</v>
      </c>
      <c r="F106" s="1">
        <v>92</v>
      </c>
      <c r="G106" s="5">
        <v>2.71</v>
      </c>
      <c r="H106" s="1">
        <v>2.84</v>
      </c>
      <c r="I106" s="1">
        <f t="shared" si="9"/>
        <v>2.7489999999999997</v>
      </c>
      <c r="J106" s="1">
        <f t="shared" si="10"/>
        <v>72.489999999999995</v>
      </c>
      <c r="K106" s="1">
        <v>0</v>
      </c>
      <c r="L106" s="18">
        <f t="shared" si="11"/>
        <v>72.489999999999995</v>
      </c>
    </row>
    <row r="107" spans="1:12" x14ac:dyDescent="0.25">
      <c r="A107" s="1">
        <v>104</v>
      </c>
      <c r="B107" s="2" t="s">
        <v>216</v>
      </c>
      <c r="C107" s="2" t="s">
        <v>29</v>
      </c>
      <c r="D107" s="2" t="s">
        <v>217</v>
      </c>
      <c r="E107" s="1">
        <v>129</v>
      </c>
      <c r="F107" s="1">
        <v>101.5</v>
      </c>
      <c r="G107" s="5">
        <v>2.62</v>
      </c>
      <c r="H107" s="1">
        <v>2.75</v>
      </c>
      <c r="I107" s="1">
        <f t="shared" si="9"/>
        <v>2.6589999999999998</v>
      </c>
      <c r="J107" s="1">
        <f t="shared" si="10"/>
        <v>71.59</v>
      </c>
      <c r="K107" s="1">
        <v>0</v>
      </c>
      <c r="L107" s="18">
        <f t="shared" si="11"/>
        <v>71.59</v>
      </c>
    </row>
    <row r="108" spans="1:12" x14ac:dyDescent="0.25">
      <c r="A108" s="1">
        <v>105</v>
      </c>
      <c r="B108" s="2" t="s">
        <v>218</v>
      </c>
      <c r="C108" s="2" t="s">
        <v>29</v>
      </c>
      <c r="D108" s="2" t="s">
        <v>219</v>
      </c>
      <c r="E108" s="1">
        <v>139.5</v>
      </c>
      <c r="F108" s="1">
        <v>111.5</v>
      </c>
      <c r="G108" s="5">
        <v>2.5299999999999998</v>
      </c>
      <c r="H108" s="1">
        <v>2.64</v>
      </c>
      <c r="I108" s="1">
        <f t="shared" si="9"/>
        <v>2.5629999999999997</v>
      </c>
      <c r="J108" s="1">
        <f t="shared" si="10"/>
        <v>70.63</v>
      </c>
      <c r="K108" s="1">
        <v>0</v>
      </c>
      <c r="L108" s="18">
        <f t="shared" si="11"/>
        <v>70.63</v>
      </c>
    </row>
    <row r="109" spans="1:12" x14ac:dyDescent="0.25">
      <c r="A109" s="1">
        <v>106</v>
      </c>
      <c r="B109" s="2" t="s">
        <v>222</v>
      </c>
      <c r="C109" s="2" t="s">
        <v>8</v>
      </c>
      <c r="D109" s="2" t="s">
        <v>223</v>
      </c>
      <c r="E109" s="1">
        <v>138.5</v>
      </c>
      <c r="F109" s="1">
        <v>103.5</v>
      </c>
      <c r="G109" s="5">
        <v>2.29</v>
      </c>
      <c r="H109" s="1">
        <v>2.4300000000000002</v>
      </c>
      <c r="I109" s="1">
        <f t="shared" si="9"/>
        <v>2.3319999999999999</v>
      </c>
      <c r="J109" s="1">
        <f t="shared" si="10"/>
        <v>68.319999999999993</v>
      </c>
      <c r="K109" s="1">
        <v>0</v>
      </c>
      <c r="L109" s="18">
        <f t="shared" si="11"/>
        <v>68.319999999999993</v>
      </c>
    </row>
    <row r="110" spans="1:12" x14ac:dyDescent="0.25">
      <c r="A110" s="1">
        <v>107</v>
      </c>
      <c r="B110" s="2" t="s">
        <v>220</v>
      </c>
      <c r="C110" s="2" t="s">
        <v>13</v>
      </c>
      <c r="D110" s="2" t="s">
        <v>221</v>
      </c>
      <c r="E110" s="1">
        <v>123</v>
      </c>
      <c r="F110" s="1">
        <v>96</v>
      </c>
      <c r="G110" s="5">
        <v>2.2999999999999998</v>
      </c>
      <c r="H110" s="1">
        <v>2.38</v>
      </c>
      <c r="I110" s="1">
        <f t="shared" si="9"/>
        <v>2.3239999999999998</v>
      </c>
      <c r="J110" s="1">
        <f t="shared" si="10"/>
        <v>68.239999999999995</v>
      </c>
      <c r="K110" s="1">
        <v>0</v>
      </c>
      <c r="L110" s="18">
        <f t="shared" si="11"/>
        <v>68.239999999999995</v>
      </c>
    </row>
    <row r="111" spans="1:12" x14ac:dyDescent="0.25">
      <c r="A111" s="1">
        <v>108</v>
      </c>
      <c r="B111" s="2" t="s">
        <v>224</v>
      </c>
      <c r="C111" s="2" t="s">
        <v>29</v>
      </c>
      <c r="D111" s="2" t="s">
        <v>225</v>
      </c>
      <c r="E111" s="1">
        <v>135.5</v>
      </c>
      <c r="F111" s="1">
        <v>103.5</v>
      </c>
      <c r="G111" s="5">
        <v>2.14</v>
      </c>
      <c r="H111" s="1">
        <v>2.2200000000000002</v>
      </c>
      <c r="I111" s="1">
        <f t="shared" si="9"/>
        <v>2.1640000000000001</v>
      </c>
      <c r="J111" s="1">
        <f t="shared" si="10"/>
        <v>66.64</v>
      </c>
      <c r="K111" s="1">
        <v>0</v>
      </c>
      <c r="L111" s="18">
        <f t="shared" si="11"/>
        <v>66.64</v>
      </c>
    </row>
    <row r="112" spans="1:12" x14ac:dyDescent="0.25">
      <c r="A112" s="1">
        <v>109</v>
      </c>
      <c r="B112" s="2" t="s">
        <v>226</v>
      </c>
      <c r="C112" s="2" t="s">
        <v>29</v>
      </c>
      <c r="D112" s="2" t="s">
        <v>227</v>
      </c>
      <c r="E112" s="1">
        <v>149</v>
      </c>
      <c r="F112" s="1">
        <v>100.5</v>
      </c>
      <c r="G112" s="5">
        <v>2.0499999999999998</v>
      </c>
      <c r="H112" s="1">
        <v>2.2999999999999998</v>
      </c>
      <c r="I112" s="1">
        <f t="shared" si="9"/>
        <v>2.125</v>
      </c>
      <c r="J112" s="1">
        <f t="shared" si="10"/>
        <v>66.25</v>
      </c>
      <c r="K112" s="1">
        <v>0</v>
      </c>
      <c r="L112" s="18">
        <f t="shared" si="11"/>
        <v>66.25</v>
      </c>
    </row>
    <row r="113" spans="1:12" x14ac:dyDescent="0.25">
      <c r="A113" s="1">
        <v>110</v>
      </c>
      <c r="B113" s="2" t="s">
        <v>230</v>
      </c>
      <c r="C113" s="2" t="s">
        <v>29</v>
      </c>
      <c r="D113" s="2" t="s">
        <v>231</v>
      </c>
      <c r="E113" s="1">
        <v>87</v>
      </c>
      <c r="F113" s="1">
        <v>59.5</v>
      </c>
      <c r="G113" s="5">
        <v>1.84</v>
      </c>
      <c r="H113" s="1">
        <v>2.1</v>
      </c>
      <c r="I113" s="1">
        <f t="shared" si="9"/>
        <v>1.9180000000000001</v>
      </c>
      <c r="J113" s="1">
        <f t="shared" si="10"/>
        <v>64.180000000000007</v>
      </c>
      <c r="K113" s="1">
        <v>0</v>
      </c>
      <c r="L113" s="18">
        <f t="shared" si="11"/>
        <v>64.180000000000007</v>
      </c>
    </row>
    <row r="114" spans="1:12" x14ac:dyDescent="0.25">
      <c r="A114" s="1">
        <v>111</v>
      </c>
      <c r="B114" s="2" t="s">
        <v>228</v>
      </c>
      <c r="C114" s="2" t="s">
        <v>29</v>
      </c>
      <c r="D114" s="2" t="s">
        <v>229</v>
      </c>
      <c r="E114" s="1">
        <v>101.5</v>
      </c>
      <c r="F114" s="1">
        <v>78</v>
      </c>
      <c r="G114" s="5">
        <v>1.84</v>
      </c>
      <c r="H114" s="1">
        <v>1.92</v>
      </c>
      <c r="I114" s="1">
        <f t="shared" si="9"/>
        <v>1.8639999999999999</v>
      </c>
      <c r="J114" s="1">
        <f t="shared" si="10"/>
        <v>63.64</v>
      </c>
      <c r="K114" s="1">
        <v>0</v>
      </c>
      <c r="L114" s="18">
        <f t="shared" si="11"/>
        <v>63.64</v>
      </c>
    </row>
    <row r="115" spans="1:12" x14ac:dyDescent="0.25">
      <c r="A115" s="1">
        <v>112</v>
      </c>
      <c r="B115" s="2" t="s">
        <v>232</v>
      </c>
      <c r="C115" s="2" t="s">
        <v>13</v>
      </c>
      <c r="D115" s="2" t="s">
        <v>233</v>
      </c>
      <c r="E115" s="1">
        <v>115.5</v>
      </c>
      <c r="F115" s="1">
        <v>71.5</v>
      </c>
      <c r="G115" s="5">
        <v>1.72</v>
      </c>
      <c r="H115" s="1">
        <v>2.0099999999999998</v>
      </c>
      <c r="I115" s="1">
        <f t="shared" si="9"/>
        <v>1.8069999999999999</v>
      </c>
      <c r="J115" s="1">
        <f t="shared" si="10"/>
        <v>63.07</v>
      </c>
      <c r="K115" s="1">
        <v>0</v>
      </c>
      <c r="L115" s="18">
        <f t="shared" si="11"/>
        <v>63.07</v>
      </c>
    </row>
    <row r="116" spans="1:12" x14ac:dyDescent="0.25">
      <c r="A116" s="1">
        <v>113</v>
      </c>
      <c r="B116" s="2" t="s">
        <v>234</v>
      </c>
      <c r="C116" s="2" t="s">
        <v>8</v>
      </c>
      <c r="D116" s="2" t="s">
        <v>235</v>
      </c>
      <c r="E116" s="1">
        <v>97</v>
      </c>
      <c r="F116" s="1">
        <v>73</v>
      </c>
      <c r="G116" s="5">
        <v>1.59</v>
      </c>
      <c r="H116" s="1">
        <v>1.74</v>
      </c>
      <c r="I116" s="1">
        <f t="shared" si="9"/>
        <v>1.635</v>
      </c>
      <c r="J116" s="1">
        <f t="shared" si="10"/>
        <v>61.35</v>
      </c>
      <c r="K116" s="1">
        <v>0</v>
      </c>
      <c r="L116" s="18">
        <f t="shared" si="11"/>
        <v>61.35</v>
      </c>
    </row>
  </sheetData>
  <sortState ref="A3:P116">
    <sortCondition descending="1" ref="L2:L116"/>
  </sortState>
  <mergeCells count="1">
    <mergeCell ref="A1:L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综合绩点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zju</cp:lastModifiedBy>
  <dcterms:created xsi:type="dcterms:W3CDTF">2018-08-08T06:05:28Z</dcterms:created>
  <dcterms:modified xsi:type="dcterms:W3CDTF">2018-09-14T08:06:10Z</dcterms:modified>
</cp:coreProperties>
</file>