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32" windowWidth="10536" windowHeight="4716"/>
  </bookViews>
  <sheets>
    <sheet name="综合绩点" sheetId="7" r:id="rId1"/>
  </sheets>
  <calcPr calcId="144525"/>
</workbook>
</file>

<file path=xl/calcChain.xml><?xml version="1.0" encoding="utf-8"?>
<calcChain xmlns="http://schemas.openxmlformats.org/spreadsheetml/2006/main">
  <c r="H30" i="7" l="1"/>
  <c r="I30" i="7" s="1"/>
  <c r="K30" i="7" s="1"/>
  <c r="H29" i="7"/>
  <c r="I29" i="7" s="1"/>
  <c r="K29" i="7" s="1"/>
  <c r="H28" i="7"/>
  <c r="I28" i="7" s="1"/>
  <c r="K28" i="7" s="1"/>
  <c r="H27" i="7"/>
  <c r="I27" i="7" s="1"/>
  <c r="K27" i="7" s="1"/>
  <c r="H26" i="7"/>
  <c r="I26" i="7" s="1"/>
  <c r="K26" i="7" s="1"/>
  <c r="H25" i="7"/>
  <c r="I25" i="7" s="1"/>
  <c r="K25" i="7" s="1"/>
  <c r="H24" i="7"/>
  <c r="I24" i="7" s="1"/>
  <c r="K24" i="7" s="1"/>
  <c r="H23" i="7"/>
  <c r="I23" i="7" s="1"/>
  <c r="K23" i="7" s="1"/>
  <c r="H22" i="7"/>
  <c r="I22" i="7" s="1"/>
  <c r="K22" i="7" s="1"/>
  <c r="H20" i="7"/>
  <c r="I20" i="7" s="1"/>
  <c r="K20" i="7" s="1"/>
  <c r="H21" i="7"/>
  <c r="I21" i="7" s="1"/>
  <c r="K21" i="7" s="1"/>
  <c r="H19" i="7"/>
  <c r="I19" i="7" s="1"/>
  <c r="K19" i="7" s="1"/>
  <c r="H18" i="7"/>
  <c r="I18" i="7" s="1"/>
  <c r="K18" i="7" s="1"/>
  <c r="H17" i="7"/>
  <c r="I17" i="7" s="1"/>
  <c r="K17" i="7" s="1"/>
  <c r="H16" i="7"/>
  <c r="I16" i="7" s="1"/>
  <c r="K16" i="7" s="1"/>
  <c r="H15" i="7"/>
  <c r="I15" i="7" s="1"/>
  <c r="K15" i="7" s="1"/>
  <c r="H14" i="7"/>
  <c r="I14" i="7" s="1"/>
  <c r="K14" i="7" s="1"/>
  <c r="H13" i="7"/>
  <c r="I13" i="7" s="1"/>
  <c r="K13" i="7" s="1"/>
  <c r="H7" i="7"/>
  <c r="I7" i="7" s="1"/>
  <c r="K7" i="7" s="1"/>
  <c r="H11" i="7"/>
  <c r="I11" i="7" s="1"/>
  <c r="K11" i="7" s="1"/>
  <c r="H12" i="7"/>
  <c r="I12" i="7" s="1"/>
  <c r="K12" i="7" s="1"/>
  <c r="H8" i="7"/>
  <c r="I8" i="7" s="1"/>
  <c r="K8" i="7" s="1"/>
  <c r="H10" i="7"/>
  <c r="I10" i="7" s="1"/>
  <c r="K10" i="7" s="1"/>
  <c r="H5" i="7"/>
  <c r="I5" i="7" s="1"/>
  <c r="K5" i="7" s="1"/>
  <c r="H9" i="7"/>
  <c r="I9" i="7" s="1"/>
  <c r="K9" i="7" s="1"/>
  <c r="H6" i="7"/>
  <c r="I6" i="7" s="1"/>
  <c r="K6" i="7" s="1"/>
  <c r="H4" i="7"/>
  <c r="I4" i="7" s="1"/>
  <c r="K4" i="7" s="1"/>
</calcChain>
</file>

<file path=xl/sharedStrings.xml><?xml version="1.0" encoding="utf-8"?>
<sst xmlns="http://schemas.openxmlformats.org/spreadsheetml/2006/main" count="66" uniqueCount="41">
  <si>
    <t>学号</t>
  </si>
  <si>
    <t>累计获得总学分</t>
  </si>
  <si>
    <t>所有课程累计平均绩点</t>
  </si>
  <si>
    <t>主修专业课程累计获得总学分</t>
  </si>
  <si>
    <t>行政班</t>
  </si>
  <si>
    <t>3150100875</t>
  </si>
  <si>
    <t>工业工程1501</t>
  </si>
  <si>
    <t>3150102649</t>
  </si>
  <si>
    <t>3150101332</t>
  </si>
  <si>
    <t>3150100876</t>
  </si>
  <si>
    <t>3150102603</t>
  </si>
  <si>
    <t>3150102680</t>
  </si>
  <si>
    <t>3150100872</t>
  </si>
  <si>
    <t>3150103936</t>
  </si>
  <si>
    <t>3150100997</t>
  </si>
  <si>
    <t>3150105685</t>
  </si>
  <si>
    <t>3150100874</t>
  </si>
  <si>
    <t>3150104318</t>
  </si>
  <si>
    <t>3150105527</t>
  </si>
  <si>
    <t>3150105017</t>
  </si>
  <si>
    <t>3150104537</t>
  </si>
  <si>
    <t>3150104581</t>
  </si>
  <si>
    <t>3150105721</t>
  </si>
  <si>
    <t>3150100962</t>
  </si>
  <si>
    <t>3150104085</t>
  </si>
  <si>
    <t>3150102671</t>
  </si>
  <si>
    <t>3150104810</t>
  </si>
  <si>
    <t>3150101002</t>
  </si>
  <si>
    <t>3150100873</t>
  </si>
  <si>
    <t>3150105821</t>
  </si>
  <si>
    <t>3150104185</t>
  </si>
  <si>
    <t>3150105741</t>
  </si>
  <si>
    <t>3150100695</t>
  </si>
  <si>
    <t>工业工程1501</t>
    <phoneticPr fontId="2" type="noConversion"/>
  </si>
  <si>
    <t>主修专业课程累计平均绩点</t>
    <phoneticPr fontId="2" type="noConversion"/>
  </si>
  <si>
    <t>序号</t>
    <phoneticPr fontId="2" type="noConversion"/>
  </si>
  <si>
    <t>学业成绩</t>
    <phoneticPr fontId="2" type="noConversion"/>
  </si>
  <si>
    <t>推免加分</t>
    <phoneticPr fontId="2" type="noConversion"/>
  </si>
  <si>
    <t>最终成绩</t>
    <phoneticPr fontId="2" type="noConversion"/>
  </si>
  <si>
    <t>2017-2018成绩统计-15级工业工程</t>
    <phoneticPr fontId="2" type="noConversion"/>
  </si>
  <si>
    <t>综合绩点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</si>
</sst>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细黑"/>
      <family val="3"/>
      <charset val="134"/>
    </font>
    <font>
      <sz val="11"/>
      <color rgb="FFFF0000"/>
      <name val="华文细黑"/>
      <family val="3"/>
      <charset val="134"/>
    </font>
    <font>
      <sz val="11"/>
      <name val="华文细黑"/>
      <family val="3"/>
      <charset val="134"/>
    </font>
    <font>
      <sz val="1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12" sqref="F12"/>
    </sheetView>
  </sheetViews>
  <sheetFormatPr defaultColWidth="9" defaultRowHeight="14.4" x14ac:dyDescent="0.25"/>
  <cols>
    <col min="1" max="1" width="5.21875" style="5" bestFit="1" customWidth="1"/>
    <col min="2" max="2" width="11.6640625" style="5" bestFit="1" customWidth="1"/>
    <col min="3" max="3" width="13.33203125" style="5" bestFit="1" customWidth="1"/>
    <col min="4" max="4" width="15.109375" style="5" bestFit="1" customWidth="1"/>
    <col min="5" max="5" width="27.6640625" style="5" bestFit="1" customWidth="1"/>
    <col min="6" max="6" width="25.44140625" style="8" bestFit="1" customWidth="1"/>
    <col min="7" max="7" width="20.21875" style="5" bestFit="1" customWidth="1"/>
    <col min="8" max="9" width="9" style="5" bestFit="1" customWidth="1"/>
    <col min="10" max="10" width="9" style="6"/>
    <col min="11" max="11" width="9" style="16"/>
    <col min="12" max="16384" width="9" style="6"/>
  </cols>
  <sheetData>
    <row r="1" spans="1:11" ht="13.5" customHeight="1" x14ac:dyDescent="0.25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13.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16.2" x14ac:dyDescent="0.25">
      <c r="A3" s="1" t="s">
        <v>35</v>
      </c>
      <c r="B3" s="1" t="s">
        <v>0</v>
      </c>
      <c r="C3" s="1" t="s">
        <v>4</v>
      </c>
      <c r="D3" s="1" t="s">
        <v>1</v>
      </c>
      <c r="E3" s="1" t="s">
        <v>3</v>
      </c>
      <c r="F3" s="7" t="s">
        <v>34</v>
      </c>
      <c r="G3" s="1" t="s">
        <v>2</v>
      </c>
      <c r="H3" s="1" t="s">
        <v>40</v>
      </c>
      <c r="I3" s="1" t="s">
        <v>36</v>
      </c>
      <c r="J3" s="3" t="s">
        <v>37</v>
      </c>
      <c r="K3" s="15" t="s">
        <v>38</v>
      </c>
    </row>
    <row r="4" spans="1:11" ht="16.2" x14ac:dyDescent="0.25">
      <c r="A4" s="1">
        <v>1</v>
      </c>
      <c r="B4" s="4" t="s">
        <v>5</v>
      </c>
      <c r="C4" s="4" t="s">
        <v>33</v>
      </c>
      <c r="D4" s="1">
        <v>150</v>
      </c>
      <c r="E4" s="1">
        <v>126</v>
      </c>
      <c r="F4" s="7">
        <v>4.3</v>
      </c>
      <c r="G4" s="1">
        <v>4.32</v>
      </c>
      <c r="H4" s="1">
        <f t="shared" ref="H4:H30" si="0">0.7*F4+0.3*G4</f>
        <v>4.306</v>
      </c>
      <c r="I4" s="1">
        <f t="shared" ref="I4:I30" si="1">(H4-1.5)*10+60</f>
        <v>88.06</v>
      </c>
      <c r="J4" s="1">
        <v>4.5</v>
      </c>
      <c r="K4" s="2">
        <f t="shared" ref="K4:K30" si="2">I4+J4</f>
        <v>92.56</v>
      </c>
    </row>
    <row r="5" spans="1:11" ht="16.2" x14ac:dyDescent="0.25">
      <c r="A5" s="1">
        <v>2</v>
      </c>
      <c r="B5" s="4" t="s">
        <v>9</v>
      </c>
      <c r="C5" s="4" t="s">
        <v>6</v>
      </c>
      <c r="D5" s="1">
        <v>177.5</v>
      </c>
      <c r="E5" s="1">
        <v>120</v>
      </c>
      <c r="F5" s="7">
        <v>4</v>
      </c>
      <c r="G5" s="1">
        <v>4.0199999999999996</v>
      </c>
      <c r="H5" s="1">
        <f t="shared" si="0"/>
        <v>4.0059999999999993</v>
      </c>
      <c r="I5" s="1">
        <f t="shared" si="1"/>
        <v>85.06</v>
      </c>
      <c r="J5" s="1">
        <v>5</v>
      </c>
      <c r="K5" s="2">
        <f t="shared" si="2"/>
        <v>90.06</v>
      </c>
    </row>
    <row r="6" spans="1:11" ht="16.2" x14ac:dyDescent="0.25">
      <c r="A6" s="1">
        <v>3</v>
      </c>
      <c r="B6" s="4" t="s">
        <v>7</v>
      </c>
      <c r="C6" s="4" t="s">
        <v>6</v>
      </c>
      <c r="D6" s="1">
        <v>152.5</v>
      </c>
      <c r="E6" s="1">
        <v>128</v>
      </c>
      <c r="F6" s="7">
        <v>4.24</v>
      </c>
      <c r="G6" s="1">
        <v>4.22</v>
      </c>
      <c r="H6" s="1">
        <f t="shared" si="0"/>
        <v>4.234</v>
      </c>
      <c r="I6" s="1">
        <f t="shared" si="1"/>
        <v>87.34</v>
      </c>
      <c r="J6" s="1">
        <v>1.5</v>
      </c>
      <c r="K6" s="2">
        <f t="shared" si="2"/>
        <v>88.84</v>
      </c>
    </row>
    <row r="7" spans="1:11" ht="16.2" x14ac:dyDescent="0.25">
      <c r="A7" s="1">
        <v>4</v>
      </c>
      <c r="B7" s="4" t="s">
        <v>14</v>
      </c>
      <c r="C7" s="4" t="s">
        <v>6</v>
      </c>
      <c r="D7" s="1">
        <v>154</v>
      </c>
      <c r="E7" s="1">
        <v>123</v>
      </c>
      <c r="F7" s="7">
        <v>3.73</v>
      </c>
      <c r="G7" s="1">
        <v>3.74</v>
      </c>
      <c r="H7" s="1">
        <f t="shared" si="0"/>
        <v>3.7329999999999997</v>
      </c>
      <c r="I7" s="1">
        <f t="shared" si="1"/>
        <v>82.33</v>
      </c>
      <c r="J7" s="1">
        <v>4.2</v>
      </c>
      <c r="K7" s="2">
        <f t="shared" si="2"/>
        <v>86.53</v>
      </c>
    </row>
    <row r="8" spans="1:11" ht="16.2" x14ac:dyDescent="0.25">
      <c r="A8" s="1">
        <v>5</v>
      </c>
      <c r="B8" s="4" t="s">
        <v>11</v>
      </c>
      <c r="C8" s="4" t="s">
        <v>6</v>
      </c>
      <c r="D8" s="1">
        <v>149.5</v>
      </c>
      <c r="E8" s="1">
        <v>122</v>
      </c>
      <c r="F8" s="7">
        <v>3.8</v>
      </c>
      <c r="G8" s="1">
        <v>3.88</v>
      </c>
      <c r="H8" s="1">
        <f t="shared" si="0"/>
        <v>3.8239999999999998</v>
      </c>
      <c r="I8" s="1">
        <f t="shared" si="1"/>
        <v>83.24</v>
      </c>
      <c r="J8" s="1">
        <v>3</v>
      </c>
      <c r="K8" s="2">
        <f t="shared" si="2"/>
        <v>86.24</v>
      </c>
    </row>
    <row r="9" spans="1:11" ht="16.2" x14ac:dyDescent="0.25">
      <c r="A9" s="1">
        <v>6</v>
      </c>
      <c r="B9" s="4" t="s">
        <v>8</v>
      </c>
      <c r="C9" s="4" t="s">
        <v>6</v>
      </c>
      <c r="D9" s="1">
        <v>153.5</v>
      </c>
      <c r="E9" s="1">
        <v>122.5</v>
      </c>
      <c r="F9" s="7">
        <v>4.12</v>
      </c>
      <c r="G9" s="1">
        <v>4.12</v>
      </c>
      <c r="H9" s="1">
        <f t="shared" si="0"/>
        <v>4.12</v>
      </c>
      <c r="I9" s="1">
        <f t="shared" si="1"/>
        <v>86.2</v>
      </c>
      <c r="J9" s="1">
        <v>0</v>
      </c>
      <c r="K9" s="2">
        <f t="shared" si="2"/>
        <v>86.2</v>
      </c>
    </row>
    <row r="10" spans="1:11" ht="16.2" x14ac:dyDescent="0.25">
      <c r="A10" s="1">
        <v>7</v>
      </c>
      <c r="B10" s="4" t="s">
        <v>10</v>
      </c>
      <c r="C10" s="4" t="s">
        <v>6</v>
      </c>
      <c r="D10" s="1">
        <v>171.5</v>
      </c>
      <c r="E10" s="1">
        <v>116</v>
      </c>
      <c r="F10" s="7">
        <v>3.87</v>
      </c>
      <c r="G10" s="1">
        <v>4.0199999999999996</v>
      </c>
      <c r="H10" s="1">
        <f t="shared" si="0"/>
        <v>3.915</v>
      </c>
      <c r="I10" s="1">
        <f t="shared" si="1"/>
        <v>84.15</v>
      </c>
      <c r="J10" s="1">
        <v>0</v>
      </c>
      <c r="K10" s="2">
        <f t="shared" si="2"/>
        <v>84.15</v>
      </c>
    </row>
    <row r="11" spans="1:11" ht="16.2" x14ac:dyDescent="0.25">
      <c r="A11" s="1">
        <v>8</v>
      </c>
      <c r="B11" s="4" t="s">
        <v>13</v>
      </c>
      <c r="C11" s="4" t="s">
        <v>6</v>
      </c>
      <c r="D11" s="1">
        <v>144</v>
      </c>
      <c r="E11" s="1">
        <v>124.5</v>
      </c>
      <c r="F11" s="7">
        <v>3.76</v>
      </c>
      <c r="G11" s="1">
        <v>3.75</v>
      </c>
      <c r="H11" s="1">
        <f t="shared" si="0"/>
        <v>3.7569999999999997</v>
      </c>
      <c r="I11" s="1">
        <f t="shared" si="1"/>
        <v>82.57</v>
      </c>
      <c r="J11" s="1">
        <v>1</v>
      </c>
      <c r="K11" s="2">
        <f t="shared" si="2"/>
        <v>83.57</v>
      </c>
    </row>
    <row r="12" spans="1:11" ht="16.2" x14ac:dyDescent="0.25">
      <c r="A12" s="1">
        <v>9</v>
      </c>
      <c r="B12" s="4" t="s">
        <v>12</v>
      </c>
      <c r="C12" s="4" t="s">
        <v>6</v>
      </c>
      <c r="D12" s="1">
        <v>154.5</v>
      </c>
      <c r="E12" s="1">
        <v>117</v>
      </c>
      <c r="F12" s="7">
        <v>3.79</v>
      </c>
      <c r="G12" s="1">
        <v>3.81</v>
      </c>
      <c r="H12" s="1">
        <f t="shared" si="0"/>
        <v>3.7960000000000003</v>
      </c>
      <c r="I12" s="1">
        <f t="shared" si="1"/>
        <v>82.960000000000008</v>
      </c>
      <c r="J12" s="1">
        <v>0</v>
      </c>
      <c r="K12" s="2">
        <f t="shared" si="2"/>
        <v>82.960000000000008</v>
      </c>
    </row>
    <row r="13" spans="1:11" ht="16.2" x14ac:dyDescent="0.25">
      <c r="A13" s="1">
        <v>10</v>
      </c>
      <c r="B13" s="4" t="s">
        <v>15</v>
      </c>
      <c r="C13" s="4" t="s">
        <v>6</v>
      </c>
      <c r="D13" s="1">
        <v>143.5</v>
      </c>
      <c r="E13" s="1">
        <v>119</v>
      </c>
      <c r="F13" s="7">
        <v>3.64</v>
      </c>
      <c r="G13" s="1">
        <v>3.65</v>
      </c>
      <c r="H13" s="1">
        <f t="shared" si="0"/>
        <v>3.6429999999999998</v>
      </c>
      <c r="I13" s="1">
        <f t="shared" si="1"/>
        <v>81.430000000000007</v>
      </c>
      <c r="J13" s="1">
        <v>0</v>
      </c>
      <c r="K13" s="2">
        <f t="shared" si="2"/>
        <v>81.430000000000007</v>
      </c>
    </row>
    <row r="14" spans="1:11" ht="16.2" x14ac:dyDescent="0.25">
      <c r="A14" s="1">
        <v>11</v>
      </c>
      <c r="B14" s="4" t="s">
        <v>16</v>
      </c>
      <c r="C14" s="4" t="s">
        <v>6</v>
      </c>
      <c r="D14" s="1">
        <v>138.5</v>
      </c>
      <c r="E14" s="1">
        <v>122</v>
      </c>
      <c r="F14" s="7">
        <v>3.37</v>
      </c>
      <c r="G14" s="1">
        <v>3.42</v>
      </c>
      <c r="H14" s="1">
        <f t="shared" si="0"/>
        <v>3.3849999999999998</v>
      </c>
      <c r="I14" s="1">
        <f t="shared" si="1"/>
        <v>78.849999999999994</v>
      </c>
      <c r="J14" s="1">
        <v>0</v>
      </c>
      <c r="K14" s="2">
        <f t="shared" si="2"/>
        <v>78.849999999999994</v>
      </c>
    </row>
    <row r="15" spans="1:11" ht="16.2" x14ac:dyDescent="0.25">
      <c r="A15" s="1">
        <v>12</v>
      </c>
      <c r="B15" s="4" t="s">
        <v>17</v>
      </c>
      <c r="C15" s="4" t="s">
        <v>6</v>
      </c>
      <c r="D15" s="1">
        <v>141.5</v>
      </c>
      <c r="E15" s="1">
        <v>120.5</v>
      </c>
      <c r="F15" s="7">
        <v>3.36</v>
      </c>
      <c r="G15" s="1">
        <v>3.42</v>
      </c>
      <c r="H15" s="1">
        <f t="shared" si="0"/>
        <v>3.3780000000000001</v>
      </c>
      <c r="I15" s="1">
        <f t="shared" si="1"/>
        <v>78.78</v>
      </c>
      <c r="J15" s="1">
        <v>0</v>
      </c>
      <c r="K15" s="2">
        <f t="shared" si="2"/>
        <v>78.78</v>
      </c>
    </row>
    <row r="16" spans="1:11" ht="16.2" x14ac:dyDescent="0.25">
      <c r="A16" s="1">
        <v>13</v>
      </c>
      <c r="B16" s="4" t="s">
        <v>18</v>
      </c>
      <c r="C16" s="4" t="s">
        <v>6</v>
      </c>
      <c r="D16" s="1">
        <v>165.3</v>
      </c>
      <c r="E16" s="1">
        <v>84.5</v>
      </c>
      <c r="F16" s="7">
        <v>3.34</v>
      </c>
      <c r="G16" s="1">
        <v>3.45</v>
      </c>
      <c r="H16" s="1">
        <f t="shared" si="0"/>
        <v>3.3729999999999993</v>
      </c>
      <c r="I16" s="1">
        <f t="shared" si="1"/>
        <v>78.72999999999999</v>
      </c>
      <c r="J16" s="1">
        <v>0</v>
      </c>
      <c r="K16" s="2">
        <f t="shared" si="2"/>
        <v>78.72999999999999</v>
      </c>
    </row>
    <row r="17" spans="1:11" ht="16.2" x14ac:dyDescent="0.25">
      <c r="A17" s="1">
        <v>14</v>
      </c>
      <c r="B17" s="4" t="s">
        <v>19</v>
      </c>
      <c r="C17" s="4" t="s">
        <v>6</v>
      </c>
      <c r="D17" s="1">
        <v>136.5</v>
      </c>
      <c r="E17" s="1">
        <v>120</v>
      </c>
      <c r="F17" s="7">
        <v>3.3</v>
      </c>
      <c r="G17" s="1">
        <v>3.33</v>
      </c>
      <c r="H17" s="1">
        <f t="shared" si="0"/>
        <v>3.3089999999999997</v>
      </c>
      <c r="I17" s="1">
        <f t="shared" si="1"/>
        <v>78.09</v>
      </c>
      <c r="J17" s="1">
        <v>0</v>
      </c>
      <c r="K17" s="2">
        <f t="shared" si="2"/>
        <v>78.09</v>
      </c>
    </row>
    <row r="18" spans="1:11" ht="16.2" x14ac:dyDescent="0.25">
      <c r="A18" s="1">
        <v>15</v>
      </c>
      <c r="B18" s="4" t="s">
        <v>20</v>
      </c>
      <c r="C18" s="4" t="s">
        <v>6</v>
      </c>
      <c r="D18" s="1">
        <v>159</v>
      </c>
      <c r="E18" s="1">
        <v>121</v>
      </c>
      <c r="F18" s="7">
        <v>3.05</v>
      </c>
      <c r="G18" s="1">
        <v>3.1</v>
      </c>
      <c r="H18" s="1">
        <f t="shared" si="0"/>
        <v>3.0649999999999995</v>
      </c>
      <c r="I18" s="1">
        <f t="shared" si="1"/>
        <v>75.649999999999991</v>
      </c>
      <c r="J18" s="1">
        <v>0</v>
      </c>
      <c r="K18" s="2">
        <f t="shared" si="2"/>
        <v>75.649999999999991</v>
      </c>
    </row>
    <row r="19" spans="1:11" ht="16.2" x14ac:dyDescent="0.25">
      <c r="A19" s="1">
        <v>16</v>
      </c>
      <c r="B19" s="4" t="s">
        <v>21</v>
      </c>
      <c r="C19" s="4" t="s">
        <v>6</v>
      </c>
      <c r="D19" s="1">
        <v>138</v>
      </c>
      <c r="E19" s="1">
        <v>118.5</v>
      </c>
      <c r="F19" s="7">
        <v>2.75</v>
      </c>
      <c r="G19" s="1">
        <v>2.88</v>
      </c>
      <c r="H19" s="1">
        <f t="shared" si="0"/>
        <v>2.7889999999999997</v>
      </c>
      <c r="I19" s="1">
        <f t="shared" si="1"/>
        <v>72.89</v>
      </c>
      <c r="J19" s="1">
        <v>0</v>
      </c>
      <c r="K19" s="2">
        <f t="shared" si="2"/>
        <v>72.89</v>
      </c>
    </row>
    <row r="20" spans="1:11" ht="16.2" x14ac:dyDescent="0.25">
      <c r="A20" s="1">
        <v>17</v>
      </c>
      <c r="B20" s="4" t="s">
        <v>23</v>
      </c>
      <c r="C20" s="4" t="s">
        <v>6</v>
      </c>
      <c r="D20" s="1">
        <v>136</v>
      </c>
      <c r="E20" s="1">
        <v>98</v>
      </c>
      <c r="F20" s="7">
        <v>2.66</v>
      </c>
      <c r="G20" s="1">
        <v>2.87</v>
      </c>
      <c r="H20" s="1">
        <f t="shared" si="0"/>
        <v>2.7229999999999999</v>
      </c>
      <c r="I20" s="1">
        <f t="shared" si="1"/>
        <v>72.23</v>
      </c>
      <c r="J20" s="1">
        <v>0</v>
      </c>
      <c r="K20" s="2">
        <f t="shared" si="2"/>
        <v>72.23</v>
      </c>
    </row>
    <row r="21" spans="1:11" ht="16.2" x14ac:dyDescent="0.25">
      <c r="A21" s="1">
        <v>18</v>
      </c>
      <c r="B21" s="4" t="s">
        <v>22</v>
      </c>
      <c r="C21" s="4" t="s">
        <v>6</v>
      </c>
      <c r="D21" s="1">
        <v>130.5</v>
      </c>
      <c r="E21" s="1">
        <v>105</v>
      </c>
      <c r="F21" s="7">
        <v>2.71</v>
      </c>
      <c r="G21" s="1">
        <v>2.7</v>
      </c>
      <c r="H21" s="1">
        <f t="shared" si="0"/>
        <v>2.7069999999999999</v>
      </c>
      <c r="I21" s="1">
        <f t="shared" si="1"/>
        <v>72.069999999999993</v>
      </c>
      <c r="J21" s="1">
        <v>0</v>
      </c>
      <c r="K21" s="2">
        <f t="shared" si="2"/>
        <v>72.069999999999993</v>
      </c>
    </row>
    <row r="22" spans="1:11" ht="16.2" x14ac:dyDescent="0.25">
      <c r="A22" s="1">
        <v>19</v>
      </c>
      <c r="B22" s="4" t="s">
        <v>24</v>
      </c>
      <c r="C22" s="4" t="s">
        <v>33</v>
      </c>
      <c r="D22" s="1">
        <v>134.5</v>
      </c>
      <c r="E22" s="1">
        <v>110</v>
      </c>
      <c r="F22" s="7">
        <v>2.5</v>
      </c>
      <c r="G22" s="1">
        <v>2.6</v>
      </c>
      <c r="H22" s="1">
        <f t="shared" si="0"/>
        <v>2.5300000000000002</v>
      </c>
      <c r="I22" s="1">
        <f t="shared" si="1"/>
        <v>70.3</v>
      </c>
      <c r="J22" s="1">
        <v>0</v>
      </c>
      <c r="K22" s="2">
        <f t="shared" si="2"/>
        <v>70.3</v>
      </c>
    </row>
    <row r="23" spans="1:11" ht="16.2" x14ac:dyDescent="0.25">
      <c r="A23" s="1">
        <v>20</v>
      </c>
      <c r="B23" s="4" t="s">
        <v>25</v>
      </c>
      <c r="C23" s="4" t="s">
        <v>6</v>
      </c>
      <c r="D23" s="1">
        <v>138.5</v>
      </c>
      <c r="E23" s="1">
        <v>109.5</v>
      </c>
      <c r="F23" s="7">
        <v>2.35</v>
      </c>
      <c r="G23" s="1">
        <v>2.4300000000000002</v>
      </c>
      <c r="H23" s="1">
        <f t="shared" si="0"/>
        <v>2.3740000000000001</v>
      </c>
      <c r="I23" s="1">
        <f t="shared" si="1"/>
        <v>68.740000000000009</v>
      </c>
      <c r="J23" s="1">
        <v>0</v>
      </c>
      <c r="K23" s="2">
        <f t="shared" si="2"/>
        <v>68.740000000000009</v>
      </c>
    </row>
    <row r="24" spans="1:11" ht="16.2" x14ac:dyDescent="0.25">
      <c r="A24" s="1">
        <v>21</v>
      </c>
      <c r="B24" s="4" t="s">
        <v>26</v>
      </c>
      <c r="C24" s="4" t="s">
        <v>6</v>
      </c>
      <c r="D24" s="1">
        <v>143.5</v>
      </c>
      <c r="E24" s="1">
        <v>99.5</v>
      </c>
      <c r="F24" s="7">
        <v>2.2599999999999998</v>
      </c>
      <c r="G24" s="1">
        <v>2.34</v>
      </c>
      <c r="H24" s="1">
        <f t="shared" si="0"/>
        <v>2.2839999999999998</v>
      </c>
      <c r="I24" s="1">
        <f t="shared" si="1"/>
        <v>67.84</v>
      </c>
      <c r="J24" s="1">
        <v>0</v>
      </c>
      <c r="K24" s="2">
        <f t="shared" si="2"/>
        <v>67.84</v>
      </c>
    </row>
    <row r="25" spans="1:11" ht="16.2" x14ac:dyDescent="0.25">
      <c r="A25" s="1">
        <v>22</v>
      </c>
      <c r="B25" s="4" t="s">
        <v>27</v>
      </c>
      <c r="C25" s="4" t="s">
        <v>6</v>
      </c>
      <c r="D25" s="1">
        <v>147.5</v>
      </c>
      <c r="E25" s="1">
        <v>96</v>
      </c>
      <c r="F25" s="7">
        <v>2.16</v>
      </c>
      <c r="G25" s="1">
        <v>2.33</v>
      </c>
      <c r="H25" s="1">
        <f t="shared" si="0"/>
        <v>2.2109999999999999</v>
      </c>
      <c r="I25" s="1">
        <f t="shared" si="1"/>
        <v>67.11</v>
      </c>
      <c r="J25" s="1">
        <v>0</v>
      </c>
      <c r="K25" s="2">
        <f t="shared" si="2"/>
        <v>67.11</v>
      </c>
    </row>
    <row r="26" spans="1:11" ht="16.2" x14ac:dyDescent="0.25">
      <c r="A26" s="1">
        <v>23</v>
      </c>
      <c r="B26" s="4" t="s">
        <v>28</v>
      </c>
      <c r="C26" s="4" t="s">
        <v>6</v>
      </c>
      <c r="D26" s="1">
        <v>112.5</v>
      </c>
      <c r="E26" s="1">
        <v>90.5</v>
      </c>
      <c r="F26" s="7">
        <v>2.08</v>
      </c>
      <c r="G26" s="1">
        <v>2.08</v>
      </c>
      <c r="H26" s="1">
        <f t="shared" si="0"/>
        <v>2.08</v>
      </c>
      <c r="I26" s="1">
        <f t="shared" si="1"/>
        <v>65.8</v>
      </c>
      <c r="J26" s="1">
        <v>0</v>
      </c>
      <c r="K26" s="2">
        <f t="shared" si="2"/>
        <v>65.8</v>
      </c>
    </row>
    <row r="27" spans="1:11" ht="16.2" x14ac:dyDescent="0.25">
      <c r="A27" s="1">
        <v>24</v>
      </c>
      <c r="B27" s="4" t="s">
        <v>29</v>
      </c>
      <c r="C27" s="4" t="s">
        <v>6</v>
      </c>
      <c r="D27" s="1">
        <v>135.5</v>
      </c>
      <c r="E27" s="1">
        <v>88</v>
      </c>
      <c r="F27" s="7">
        <v>1.95</v>
      </c>
      <c r="G27" s="1">
        <v>2.0699999999999998</v>
      </c>
      <c r="H27" s="1">
        <f t="shared" si="0"/>
        <v>1.9859999999999998</v>
      </c>
      <c r="I27" s="1">
        <f t="shared" si="1"/>
        <v>64.86</v>
      </c>
      <c r="J27" s="1">
        <v>0</v>
      </c>
      <c r="K27" s="2">
        <f t="shared" si="2"/>
        <v>64.86</v>
      </c>
    </row>
    <row r="28" spans="1:11" ht="16.2" x14ac:dyDescent="0.25">
      <c r="A28" s="1">
        <v>25</v>
      </c>
      <c r="B28" s="4" t="s">
        <v>30</v>
      </c>
      <c r="C28" s="4" t="s">
        <v>6</v>
      </c>
      <c r="D28" s="1">
        <v>98</v>
      </c>
      <c r="E28" s="1">
        <v>79</v>
      </c>
      <c r="F28" s="7">
        <v>1.76</v>
      </c>
      <c r="G28" s="1">
        <v>1.74</v>
      </c>
      <c r="H28" s="1">
        <f t="shared" si="0"/>
        <v>1.754</v>
      </c>
      <c r="I28" s="1">
        <f t="shared" si="1"/>
        <v>62.54</v>
      </c>
      <c r="J28" s="1">
        <v>0</v>
      </c>
      <c r="K28" s="2">
        <f t="shared" si="2"/>
        <v>62.54</v>
      </c>
    </row>
    <row r="29" spans="1:11" ht="16.2" x14ac:dyDescent="0.25">
      <c r="A29" s="1">
        <v>26</v>
      </c>
      <c r="B29" s="4" t="s">
        <v>31</v>
      </c>
      <c r="C29" s="4" t="s">
        <v>6</v>
      </c>
      <c r="D29" s="1">
        <v>82.5</v>
      </c>
      <c r="E29" s="1">
        <v>51.5</v>
      </c>
      <c r="F29" s="7">
        <v>1.65</v>
      </c>
      <c r="G29" s="1">
        <v>1.92</v>
      </c>
      <c r="H29" s="1">
        <f t="shared" si="0"/>
        <v>1.7309999999999999</v>
      </c>
      <c r="I29" s="1">
        <f t="shared" si="1"/>
        <v>62.31</v>
      </c>
      <c r="J29" s="1">
        <v>0</v>
      </c>
      <c r="K29" s="2">
        <f t="shared" si="2"/>
        <v>62.31</v>
      </c>
    </row>
    <row r="30" spans="1:11" ht="16.2" x14ac:dyDescent="0.25">
      <c r="A30" s="1">
        <v>27</v>
      </c>
      <c r="B30" s="4" t="s">
        <v>32</v>
      </c>
      <c r="C30" s="4" t="s">
        <v>6</v>
      </c>
      <c r="D30" s="1">
        <v>77.5</v>
      </c>
      <c r="E30" s="1">
        <v>51</v>
      </c>
      <c r="F30" s="7">
        <v>1.55</v>
      </c>
      <c r="G30" s="1">
        <v>1.64</v>
      </c>
      <c r="H30" s="1">
        <f t="shared" si="0"/>
        <v>1.577</v>
      </c>
      <c r="I30" s="1">
        <f t="shared" si="1"/>
        <v>60.769999999999996</v>
      </c>
      <c r="J30" s="1">
        <v>0</v>
      </c>
      <c r="K30" s="2">
        <f t="shared" si="2"/>
        <v>60.769999999999996</v>
      </c>
    </row>
  </sheetData>
  <sortState ref="B4:L30">
    <sortCondition descending="1" ref="K4:K30"/>
  </sortState>
  <mergeCells count="1">
    <mergeCell ref="A1:K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综合绩点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2018-08-08T06:09:31Z</dcterms:created>
  <dcterms:modified xsi:type="dcterms:W3CDTF">2018-09-14T10:00:28Z</dcterms:modified>
</cp:coreProperties>
</file>