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2020-2021学年\推免\成绩管理\学业成绩公布v1\"/>
    </mc:Choice>
  </mc:AlternateContent>
  <bookViews>
    <workbookView xWindow="-120" yWindow="-120" windowWidth="29040" windowHeight="15840" activeTab="1"/>
  </bookViews>
  <sheets>
    <sheet name="机电综合均绩" sheetId="2" r:id="rId1"/>
    <sheet name="机电综合均绩-竺院" sheetId="3" r:id="rId2"/>
  </sheets>
  <calcPr calcId="162913"/>
</workbook>
</file>

<file path=xl/calcChain.xml><?xml version="1.0" encoding="utf-8"?>
<calcChain xmlns="http://schemas.openxmlformats.org/spreadsheetml/2006/main">
  <c r="H6" i="3" l="1"/>
  <c r="H5" i="3"/>
  <c r="H4" i="3"/>
  <c r="I5" i="2"/>
  <c r="I6" i="2"/>
  <c r="I7" i="2"/>
  <c r="I8" i="2"/>
  <c r="I9" i="2"/>
  <c r="I11" i="2"/>
  <c r="I10" i="2"/>
  <c r="I12" i="2"/>
  <c r="I14" i="2"/>
  <c r="I15" i="2"/>
  <c r="I13" i="2"/>
  <c r="I16" i="2"/>
  <c r="I17" i="2"/>
  <c r="I18" i="2"/>
  <c r="I22" i="2"/>
  <c r="I19" i="2"/>
  <c r="I20" i="2"/>
  <c r="I21" i="2"/>
  <c r="I23" i="2"/>
  <c r="I24" i="2"/>
  <c r="I25" i="2"/>
  <c r="I27" i="2"/>
  <c r="I26" i="2"/>
  <c r="I28" i="2"/>
  <c r="I29" i="2"/>
  <c r="I30" i="2"/>
  <c r="I33" i="2"/>
  <c r="I31" i="2"/>
  <c r="I32" i="2"/>
  <c r="I34" i="2"/>
  <c r="I38" i="2"/>
  <c r="I35" i="2"/>
  <c r="I37" i="2"/>
  <c r="I36" i="2"/>
  <c r="I40" i="2"/>
  <c r="I39" i="2"/>
  <c r="I42" i="2"/>
  <c r="I41" i="2"/>
  <c r="I43" i="2"/>
  <c r="I44" i="2"/>
  <c r="I45" i="2"/>
  <c r="I46" i="2"/>
  <c r="I47" i="2"/>
  <c r="I48" i="2"/>
  <c r="I50" i="2"/>
  <c r="I49" i="2"/>
  <c r="I52" i="2"/>
  <c r="I51" i="2"/>
  <c r="I53" i="2"/>
  <c r="I54" i="2"/>
  <c r="I55" i="2"/>
  <c r="I56" i="2"/>
  <c r="I57" i="2"/>
  <c r="I58" i="2"/>
  <c r="I59" i="2"/>
  <c r="I60" i="2"/>
  <c r="I61" i="2"/>
  <c r="I63" i="2"/>
  <c r="I62" i="2"/>
  <c r="I64" i="2"/>
  <c r="I65" i="2"/>
  <c r="I66" i="2"/>
  <c r="I67" i="2"/>
  <c r="I68" i="2"/>
  <c r="I69" i="2"/>
  <c r="I70" i="2"/>
  <c r="I71" i="2"/>
  <c r="I72" i="2"/>
  <c r="I4" i="2"/>
</calcChain>
</file>

<file path=xl/sharedStrings.xml><?xml version="1.0" encoding="utf-8"?>
<sst xmlns="http://schemas.openxmlformats.org/spreadsheetml/2006/main" count="232" uniqueCount="155">
  <si>
    <t>学号</t>
  </si>
  <si>
    <t>姓名</t>
  </si>
  <si>
    <t>累计获得总学分</t>
  </si>
  <si>
    <t>所有课程累计平均绩点</t>
  </si>
  <si>
    <t>主修专业课程累计获得总学分</t>
  </si>
  <si>
    <t>行政班</t>
  </si>
  <si>
    <t>3170104645</t>
  </si>
  <si>
    <t>朱泽雨</t>
  </si>
  <si>
    <t>机械电子工程1701</t>
  </si>
  <si>
    <t>3170105349</t>
  </si>
  <si>
    <t>韩翔宇</t>
  </si>
  <si>
    <t>机械电子工程1703</t>
  </si>
  <si>
    <t>3170105845</t>
  </si>
  <si>
    <t>李天健</t>
  </si>
  <si>
    <t>3170102053</t>
  </si>
  <si>
    <t>周伊凡</t>
  </si>
  <si>
    <t>3170106067</t>
  </si>
  <si>
    <t>3170104357</t>
  </si>
  <si>
    <t>高智远</t>
  </si>
  <si>
    <t>机械电子工程1702</t>
  </si>
  <si>
    <t>3170101126</t>
  </si>
  <si>
    <t>吴凯帆</t>
  </si>
  <si>
    <t>3170102062</t>
  </si>
  <si>
    <t>宁扬</t>
  </si>
  <si>
    <t>3170102056</t>
  </si>
  <si>
    <t>施林进</t>
  </si>
  <si>
    <t>3170105187</t>
  </si>
  <si>
    <t>鄢继铨</t>
  </si>
  <si>
    <t>3170102320</t>
  </si>
  <si>
    <t>3170102065</t>
  </si>
  <si>
    <t>方江圆</t>
  </si>
  <si>
    <t>3170105669</t>
  </si>
  <si>
    <t>姚则晟</t>
  </si>
  <si>
    <t>3170101320</t>
  </si>
  <si>
    <t>解子豪</t>
  </si>
  <si>
    <t>3170105744</t>
  </si>
  <si>
    <t>吕东泽</t>
  </si>
  <si>
    <t>3170105086</t>
  </si>
  <si>
    <t>王博怀</t>
  </si>
  <si>
    <t>3170102330</t>
  </si>
  <si>
    <t>赵雨开</t>
  </si>
  <si>
    <t>3170102309</t>
  </si>
  <si>
    <t>刘金鑫</t>
  </si>
  <si>
    <t>3170102051</t>
  </si>
  <si>
    <t>楼育锟</t>
  </si>
  <si>
    <t>3170102297</t>
  </si>
  <si>
    <t>王宇奇</t>
  </si>
  <si>
    <t>3170101889</t>
  </si>
  <si>
    <t>梁琛</t>
  </si>
  <si>
    <t>3170106074</t>
  </si>
  <si>
    <t>吕昊</t>
  </si>
  <si>
    <t>3170105630</t>
  </si>
  <si>
    <t>王榕</t>
  </si>
  <si>
    <t>3170104790</t>
  </si>
  <si>
    <t>李宇</t>
  </si>
  <si>
    <t>3170102293</t>
  </si>
  <si>
    <t>胡泽男</t>
  </si>
  <si>
    <t>3170101288</t>
  </si>
  <si>
    <t>晏丁烁</t>
  </si>
  <si>
    <t>3170104793</t>
  </si>
  <si>
    <t>朱恒双</t>
  </si>
  <si>
    <t>3170102325</t>
  </si>
  <si>
    <t>黄鹤翔</t>
  </si>
  <si>
    <t>3170103427</t>
  </si>
  <si>
    <t>张钟乐</t>
  </si>
  <si>
    <t>3170105348</t>
  </si>
  <si>
    <t>秦昌玮</t>
  </si>
  <si>
    <t>3170102296</t>
  </si>
  <si>
    <t>李正霄</t>
  </si>
  <si>
    <t>3170106381</t>
  </si>
  <si>
    <t>林俊宏</t>
  </si>
  <si>
    <t>3170104824</t>
  </si>
  <si>
    <t>韩鹏飞</t>
  </si>
  <si>
    <t>3170102287</t>
  </si>
  <si>
    <t>王影直</t>
  </si>
  <si>
    <t>3170101675</t>
  </si>
  <si>
    <t>徐嘉玥</t>
  </si>
  <si>
    <t>3170102070</t>
  </si>
  <si>
    <t>钟皓泽</t>
  </si>
  <si>
    <t>3170101397</t>
  </si>
  <si>
    <t>张智敏</t>
  </si>
  <si>
    <t>3170102272</t>
  </si>
  <si>
    <t>赵心石</t>
  </si>
  <si>
    <t>3170106049</t>
  </si>
  <si>
    <t>曹琦</t>
  </si>
  <si>
    <t>3170101231</t>
  </si>
  <si>
    <t>王赵博</t>
  </si>
  <si>
    <t>3170105038</t>
  </si>
  <si>
    <t>吴润东</t>
  </si>
  <si>
    <t>3170102315</t>
  </si>
  <si>
    <t>黄梓庭</t>
  </si>
  <si>
    <t>3170100848</t>
  </si>
  <si>
    <t>牟风雨</t>
  </si>
  <si>
    <t>3170101208</t>
  </si>
  <si>
    <t>李明昊</t>
  </si>
  <si>
    <t>3170105858</t>
  </si>
  <si>
    <t>陈芳</t>
  </si>
  <si>
    <t>3170104646</t>
  </si>
  <si>
    <t>王元</t>
  </si>
  <si>
    <t>3150105604</t>
  </si>
  <si>
    <t>高郧飞</t>
  </si>
  <si>
    <t>3170105756</t>
  </si>
  <si>
    <t>张子健</t>
  </si>
  <si>
    <t>3170101823</t>
  </si>
  <si>
    <t>孙承煦</t>
  </si>
  <si>
    <t>3170106077</t>
  </si>
  <si>
    <t>姜宏博</t>
  </si>
  <si>
    <t>3170102041</t>
  </si>
  <si>
    <t>沈步天</t>
  </si>
  <si>
    <t>3170105450</t>
  </si>
  <si>
    <t>3170106231</t>
  </si>
  <si>
    <t>胡博</t>
  </si>
  <si>
    <t>3170102058</t>
  </si>
  <si>
    <t>刘梓安</t>
  </si>
  <si>
    <t>3170100918</t>
  </si>
  <si>
    <t>杨沅达</t>
  </si>
  <si>
    <t>3170102312</t>
  </si>
  <si>
    <t>郑铁俊</t>
  </si>
  <si>
    <t>3170104792</t>
  </si>
  <si>
    <t>卢思佳</t>
  </si>
  <si>
    <t>3170100909</t>
  </si>
  <si>
    <t>李思晨</t>
  </si>
  <si>
    <t>3170105774</t>
  </si>
  <si>
    <t>冯实</t>
  </si>
  <si>
    <t>3170105945</t>
  </si>
  <si>
    <t>陈舒眉</t>
  </si>
  <si>
    <t>3170105350</t>
  </si>
  <si>
    <t>周康</t>
  </si>
  <si>
    <t>3170105499</t>
  </si>
  <si>
    <t>曹朝曦</t>
  </si>
  <si>
    <t>3170103768</t>
  </si>
  <si>
    <t>单显琦</t>
  </si>
  <si>
    <t>3170100810</t>
  </si>
  <si>
    <t>刘昊新</t>
  </si>
  <si>
    <t>3170105088</t>
  </si>
  <si>
    <t>李子康</t>
  </si>
  <si>
    <t>3170105087</t>
  </si>
  <si>
    <t>许雷</t>
  </si>
  <si>
    <t>3170102049</t>
  </si>
  <si>
    <t>何思源</t>
  </si>
  <si>
    <t>3170105451</t>
  </si>
  <si>
    <t>韩阳临</t>
  </si>
  <si>
    <t>3170102260</t>
  </si>
  <si>
    <t>徐一帆</t>
  </si>
  <si>
    <t>3170105800</t>
  </si>
  <si>
    <t>朱思嘉</t>
  </si>
  <si>
    <t>3170105091</t>
  </si>
  <si>
    <t>周家乐</t>
  </si>
  <si>
    <t>3170105204</t>
  </si>
  <si>
    <t>李忙天</t>
  </si>
  <si>
    <t>2017级机电专业绩点排名</t>
    <phoneticPr fontId="2" type="noConversion"/>
  </si>
  <si>
    <t>序号</t>
    <phoneticPr fontId="2" type="noConversion"/>
  </si>
  <si>
    <t>主修专业课程累计平均绩点</t>
    <phoneticPr fontId="2" type="noConversion"/>
  </si>
  <si>
    <t>综合均绩</t>
    <phoneticPr fontId="2" type="noConversion"/>
  </si>
  <si>
    <t>2017级机电专业绩点排名-竺院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</si>
</sst>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activeCell="J3" sqref="J1:J1048576"/>
    </sheetView>
  </sheetViews>
  <sheetFormatPr defaultRowHeight="14.2" x14ac:dyDescent="0.25"/>
  <cols>
    <col min="1" max="1" width="5.69921875" customWidth="1"/>
    <col min="2" max="2" width="10.19921875" style="1" bestFit="1" customWidth="1"/>
    <col min="3" max="3" width="6.3984375" style="1" bestFit="1" customWidth="1"/>
    <col min="4" max="4" width="15.19921875" style="1" bestFit="1" customWidth="1"/>
    <col min="5" max="9" width="9.59765625" style="1" customWidth="1"/>
  </cols>
  <sheetData>
    <row r="1" spans="1:9" x14ac:dyDescent="0.25">
      <c r="A1" s="15" t="s">
        <v>150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s="14" customFormat="1" ht="52.4" x14ac:dyDescent="0.25">
      <c r="A3" s="11" t="s">
        <v>151</v>
      </c>
      <c r="B3" s="12" t="s">
        <v>0</v>
      </c>
      <c r="C3" s="12" t="s">
        <v>1</v>
      </c>
      <c r="D3" s="12" t="s">
        <v>5</v>
      </c>
      <c r="E3" s="12" t="s">
        <v>2</v>
      </c>
      <c r="F3" s="12" t="s">
        <v>4</v>
      </c>
      <c r="G3" s="13" t="s">
        <v>152</v>
      </c>
      <c r="H3" s="12" t="s">
        <v>3</v>
      </c>
      <c r="I3" s="12" t="s">
        <v>153</v>
      </c>
    </row>
    <row r="4" spans="1:9" x14ac:dyDescent="0.25">
      <c r="A4" s="5">
        <v>1</v>
      </c>
      <c r="B4" s="2" t="s">
        <v>6</v>
      </c>
      <c r="C4" s="2" t="s">
        <v>7</v>
      </c>
      <c r="D4" s="2" t="s">
        <v>8</v>
      </c>
      <c r="E4" s="4">
        <v>134.5</v>
      </c>
      <c r="F4" s="4">
        <v>120.5</v>
      </c>
      <c r="G4" s="3">
        <v>4.62</v>
      </c>
      <c r="H4" s="3">
        <v>4.6100000000000003</v>
      </c>
      <c r="I4" s="4">
        <f t="shared" ref="I4:I35" si="0">G4*0.7+H4*0.3</f>
        <v>4.617</v>
      </c>
    </row>
    <row r="5" spans="1:9" x14ac:dyDescent="0.25">
      <c r="A5" s="5">
        <v>2</v>
      </c>
      <c r="B5" s="2" t="s">
        <v>9</v>
      </c>
      <c r="C5" s="2" t="s">
        <v>10</v>
      </c>
      <c r="D5" s="2" t="s">
        <v>11</v>
      </c>
      <c r="E5" s="4">
        <v>151</v>
      </c>
      <c r="F5" s="4">
        <v>127</v>
      </c>
      <c r="G5" s="3">
        <v>4.5</v>
      </c>
      <c r="H5" s="3">
        <v>4.49</v>
      </c>
      <c r="I5" s="4">
        <f t="shared" si="0"/>
        <v>4.4969999999999999</v>
      </c>
    </row>
    <row r="6" spans="1:9" x14ac:dyDescent="0.25">
      <c r="A6" s="5">
        <v>3</v>
      </c>
      <c r="B6" s="2" t="s">
        <v>12</v>
      </c>
      <c r="C6" s="2" t="s">
        <v>13</v>
      </c>
      <c r="D6" s="2" t="s">
        <v>8</v>
      </c>
      <c r="E6" s="4">
        <v>142.5</v>
      </c>
      <c r="F6" s="4">
        <v>128.5</v>
      </c>
      <c r="G6" s="3">
        <v>4.4800000000000004</v>
      </c>
      <c r="H6" s="3">
        <v>4.45</v>
      </c>
      <c r="I6" s="4">
        <f t="shared" si="0"/>
        <v>4.4710000000000001</v>
      </c>
    </row>
    <row r="7" spans="1:9" x14ac:dyDescent="0.25">
      <c r="A7" s="5">
        <v>4</v>
      </c>
      <c r="B7" s="2" t="s">
        <v>14</v>
      </c>
      <c r="C7" s="2" t="s">
        <v>15</v>
      </c>
      <c r="D7" s="2" t="s">
        <v>8</v>
      </c>
      <c r="E7" s="4">
        <v>151</v>
      </c>
      <c r="F7" s="4">
        <v>126</v>
      </c>
      <c r="G7" s="3">
        <v>4.46</v>
      </c>
      <c r="H7" s="3">
        <v>4.46</v>
      </c>
      <c r="I7" s="4">
        <f t="shared" si="0"/>
        <v>4.46</v>
      </c>
    </row>
    <row r="8" spans="1:9" x14ac:dyDescent="0.25">
      <c r="A8" s="5">
        <v>5</v>
      </c>
      <c r="B8" s="2" t="s">
        <v>17</v>
      </c>
      <c r="C8" s="2" t="s">
        <v>18</v>
      </c>
      <c r="D8" s="2" t="s">
        <v>19</v>
      </c>
      <c r="E8" s="4">
        <v>148</v>
      </c>
      <c r="F8" s="4">
        <v>126</v>
      </c>
      <c r="G8" s="3">
        <v>4.45</v>
      </c>
      <c r="H8" s="3">
        <v>4.3600000000000003</v>
      </c>
      <c r="I8" s="4">
        <f t="shared" si="0"/>
        <v>4.423</v>
      </c>
    </row>
    <row r="9" spans="1:9" x14ac:dyDescent="0.25">
      <c r="A9" s="5">
        <v>6</v>
      </c>
      <c r="B9" s="2" t="s">
        <v>20</v>
      </c>
      <c r="C9" s="2" t="s">
        <v>21</v>
      </c>
      <c r="D9" s="2" t="s">
        <v>19</v>
      </c>
      <c r="E9" s="4">
        <v>150.5</v>
      </c>
      <c r="F9" s="4">
        <v>125</v>
      </c>
      <c r="G9" s="3">
        <v>4.3600000000000003</v>
      </c>
      <c r="H9" s="3">
        <v>4.3099999999999996</v>
      </c>
      <c r="I9" s="4">
        <f t="shared" si="0"/>
        <v>4.3449999999999998</v>
      </c>
    </row>
    <row r="10" spans="1:9" x14ac:dyDescent="0.25">
      <c r="A10" s="5">
        <v>7</v>
      </c>
      <c r="B10" s="2" t="s">
        <v>24</v>
      </c>
      <c r="C10" s="2" t="s">
        <v>25</v>
      </c>
      <c r="D10" s="2" t="s">
        <v>19</v>
      </c>
      <c r="E10" s="4">
        <v>147.5</v>
      </c>
      <c r="F10" s="4">
        <v>126</v>
      </c>
      <c r="G10" s="3">
        <v>4.29</v>
      </c>
      <c r="H10" s="3">
        <v>4.2699999999999996</v>
      </c>
      <c r="I10" s="4">
        <f t="shared" si="0"/>
        <v>4.2839999999999998</v>
      </c>
    </row>
    <row r="11" spans="1:9" x14ac:dyDescent="0.25">
      <c r="A11" s="5">
        <v>8</v>
      </c>
      <c r="B11" s="2" t="s">
        <v>22</v>
      </c>
      <c r="C11" s="2" t="s">
        <v>23</v>
      </c>
      <c r="D11" s="2" t="s">
        <v>19</v>
      </c>
      <c r="E11" s="4">
        <v>149.5</v>
      </c>
      <c r="F11" s="4">
        <v>126</v>
      </c>
      <c r="G11" s="3">
        <v>4.3</v>
      </c>
      <c r="H11" s="3">
        <v>4.18</v>
      </c>
      <c r="I11" s="4">
        <f t="shared" si="0"/>
        <v>4.2639999999999993</v>
      </c>
    </row>
    <row r="12" spans="1:9" x14ac:dyDescent="0.25">
      <c r="A12" s="5">
        <v>9</v>
      </c>
      <c r="B12" s="2" t="s">
        <v>26</v>
      </c>
      <c r="C12" s="2" t="s">
        <v>27</v>
      </c>
      <c r="D12" s="2" t="s">
        <v>11</v>
      </c>
      <c r="E12" s="4">
        <v>152.5</v>
      </c>
      <c r="F12" s="4">
        <v>123.5</v>
      </c>
      <c r="G12" s="3">
        <v>4.28</v>
      </c>
      <c r="H12" s="3">
        <v>4.22</v>
      </c>
      <c r="I12" s="4">
        <f t="shared" si="0"/>
        <v>4.2619999999999996</v>
      </c>
    </row>
    <row r="13" spans="1:9" x14ac:dyDescent="0.25">
      <c r="A13" s="5">
        <v>10</v>
      </c>
      <c r="B13" s="2" t="s">
        <v>33</v>
      </c>
      <c r="C13" s="2" t="s">
        <v>34</v>
      </c>
      <c r="D13" s="2" t="s">
        <v>8</v>
      </c>
      <c r="E13" s="4">
        <v>149.5</v>
      </c>
      <c r="F13" s="4">
        <v>122</v>
      </c>
      <c r="G13" s="3">
        <v>4.22</v>
      </c>
      <c r="H13" s="3">
        <v>4.28</v>
      </c>
      <c r="I13" s="4">
        <f t="shared" si="0"/>
        <v>4.2379999999999995</v>
      </c>
    </row>
    <row r="14" spans="1:9" x14ac:dyDescent="0.25">
      <c r="A14" s="5">
        <v>11</v>
      </c>
      <c r="B14" s="2" t="s">
        <v>29</v>
      </c>
      <c r="C14" s="2" t="s">
        <v>30</v>
      </c>
      <c r="D14" s="2" t="s">
        <v>8</v>
      </c>
      <c r="E14" s="4">
        <v>148.5</v>
      </c>
      <c r="F14" s="4">
        <v>126</v>
      </c>
      <c r="G14" s="3">
        <v>4.24</v>
      </c>
      <c r="H14" s="3">
        <v>4.21</v>
      </c>
      <c r="I14" s="4">
        <f t="shared" si="0"/>
        <v>4.2309999999999999</v>
      </c>
    </row>
    <row r="15" spans="1:9" x14ac:dyDescent="0.25">
      <c r="A15" s="5">
        <v>12</v>
      </c>
      <c r="B15" s="2" t="s">
        <v>31</v>
      </c>
      <c r="C15" s="2" t="s">
        <v>32</v>
      </c>
      <c r="D15" s="2" t="s">
        <v>11</v>
      </c>
      <c r="E15" s="4">
        <v>146</v>
      </c>
      <c r="F15" s="4">
        <v>126</v>
      </c>
      <c r="G15" s="3">
        <v>4.2300000000000004</v>
      </c>
      <c r="H15" s="3">
        <v>4.21</v>
      </c>
      <c r="I15" s="4">
        <f t="shared" si="0"/>
        <v>4.2240000000000002</v>
      </c>
    </row>
    <row r="16" spans="1:9" x14ac:dyDescent="0.25">
      <c r="A16" s="5">
        <v>13</v>
      </c>
      <c r="B16" s="2" t="s">
        <v>35</v>
      </c>
      <c r="C16" s="2" t="s">
        <v>36</v>
      </c>
      <c r="D16" s="2" t="s">
        <v>11</v>
      </c>
      <c r="E16" s="4">
        <v>152</v>
      </c>
      <c r="F16" s="4">
        <v>127</v>
      </c>
      <c r="G16" s="3">
        <v>4.2</v>
      </c>
      <c r="H16" s="3">
        <v>4.2300000000000004</v>
      </c>
      <c r="I16" s="4">
        <f t="shared" si="0"/>
        <v>4.2089999999999996</v>
      </c>
    </row>
    <row r="17" spans="1:9" x14ac:dyDescent="0.25">
      <c r="A17" s="5">
        <v>14</v>
      </c>
      <c r="B17" s="2" t="s">
        <v>37</v>
      </c>
      <c r="C17" s="2" t="s">
        <v>38</v>
      </c>
      <c r="D17" s="2" t="s">
        <v>8</v>
      </c>
      <c r="E17" s="4">
        <v>146</v>
      </c>
      <c r="F17" s="4">
        <v>122</v>
      </c>
      <c r="G17" s="3">
        <v>4.16</v>
      </c>
      <c r="H17" s="3">
        <v>4.13</v>
      </c>
      <c r="I17" s="4">
        <f t="shared" si="0"/>
        <v>4.1509999999999998</v>
      </c>
    </row>
    <row r="18" spans="1:9" x14ac:dyDescent="0.25">
      <c r="A18" s="5">
        <v>15</v>
      </c>
      <c r="B18" s="2" t="s">
        <v>39</v>
      </c>
      <c r="C18" s="2" t="s">
        <v>40</v>
      </c>
      <c r="D18" s="2" t="s">
        <v>19</v>
      </c>
      <c r="E18" s="4">
        <v>146</v>
      </c>
      <c r="F18" s="4">
        <v>127</v>
      </c>
      <c r="G18" s="3">
        <v>4.1500000000000004</v>
      </c>
      <c r="H18" s="3">
        <v>4.12</v>
      </c>
      <c r="I18" s="4">
        <f t="shared" si="0"/>
        <v>4.141</v>
      </c>
    </row>
    <row r="19" spans="1:9" x14ac:dyDescent="0.25">
      <c r="A19" s="5">
        <v>16</v>
      </c>
      <c r="B19" s="2" t="s">
        <v>43</v>
      </c>
      <c r="C19" s="2" t="s">
        <v>44</v>
      </c>
      <c r="D19" s="2" t="s">
        <v>11</v>
      </c>
      <c r="E19" s="4">
        <v>145</v>
      </c>
      <c r="F19" s="4">
        <v>126</v>
      </c>
      <c r="G19" s="3">
        <v>4.1399999999999997</v>
      </c>
      <c r="H19" s="3">
        <v>4.12</v>
      </c>
      <c r="I19" s="4">
        <f t="shared" si="0"/>
        <v>4.1339999999999995</v>
      </c>
    </row>
    <row r="20" spans="1:9" x14ac:dyDescent="0.25">
      <c r="A20" s="5">
        <v>17</v>
      </c>
      <c r="B20" s="2" t="s">
        <v>45</v>
      </c>
      <c r="C20" s="2" t="s">
        <v>46</v>
      </c>
      <c r="D20" s="2" t="s">
        <v>19</v>
      </c>
      <c r="E20" s="4">
        <v>148</v>
      </c>
      <c r="F20" s="4">
        <v>127.5</v>
      </c>
      <c r="G20" s="3">
        <v>4.13</v>
      </c>
      <c r="H20" s="3">
        <v>4.08</v>
      </c>
      <c r="I20" s="4">
        <f t="shared" si="0"/>
        <v>4.1149999999999993</v>
      </c>
    </row>
    <row r="21" spans="1:9" x14ac:dyDescent="0.25">
      <c r="A21" s="5">
        <v>18</v>
      </c>
      <c r="B21" s="2" t="s">
        <v>47</v>
      </c>
      <c r="C21" s="2" t="s">
        <v>48</v>
      </c>
      <c r="D21" s="2" t="s">
        <v>19</v>
      </c>
      <c r="E21" s="4">
        <v>152.5</v>
      </c>
      <c r="F21" s="4">
        <v>128.5</v>
      </c>
      <c r="G21" s="3">
        <v>4.0999999999999996</v>
      </c>
      <c r="H21" s="3">
        <v>4.1100000000000003</v>
      </c>
      <c r="I21" s="4">
        <f t="shared" si="0"/>
        <v>4.1029999999999998</v>
      </c>
    </row>
    <row r="22" spans="1:9" x14ac:dyDescent="0.25">
      <c r="A22" s="5">
        <v>19</v>
      </c>
      <c r="B22" s="2" t="s">
        <v>41</v>
      </c>
      <c r="C22" s="2" t="s">
        <v>42</v>
      </c>
      <c r="D22" s="2" t="s">
        <v>11</v>
      </c>
      <c r="E22" s="4">
        <v>143.5</v>
      </c>
      <c r="F22" s="4">
        <v>119.5</v>
      </c>
      <c r="G22" s="3">
        <v>4.1500000000000004</v>
      </c>
      <c r="H22" s="3">
        <v>3.99</v>
      </c>
      <c r="I22" s="4">
        <f t="shared" si="0"/>
        <v>4.1020000000000003</v>
      </c>
    </row>
    <row r="23" spans="1:9" x14ac:dyDescent="0.25">
      <c r="A23" s="5">
        <v>20</v>
      </c>
      <c r="B23" s="2" t="s">
        <v>49</v>
      </c>
      <c r="C23" s="2" t="s">
        <v>50</v>
      </c>
      <c r="D23" s="2" t="s">
        <v>8</v>
      </c>
      <c r="E23" s="4">
        <v>154.5</v>
      </c>
      <c r="F23" s="4">
        <v>125</v>
      </c>
      <c r="G23" s="3">
        <v>4.0599999999999996</v>
      </c>
      <c r="H23" s="3">
        <v>4.08</v>
      </c>
      <c r="I23" s="4">
        <f t="shared" si="0"/>
        <v>4.0659999999999998</v>
      </c>
    </row>
    <row r="24" spans="1:9" x14ac:dyDescent="0.25">
      <c r="A24" s="5">
        <v>21</v>
      </c>
      <c r="B24" s="2" t="s">
        <v>51</v>
      </c>
      <c r="C24" s="2" t="s">
        <v>52</v>
      </c>
      <c r="D24" s="2" t="s">
        <v>8</v>
      </c>
      <c r="E24" s="4">
        <v>156</v>
      </c>
      <c r="F24" s="4">
        <v>121.5</v>
      </c>
      <c r="G24" s="3">
        <v>4.05</v>
      </c>
      <c r="H24" s="3">
        <v>4.08</v>
      </c>
      <c r="I24" s="4">
        <f t="shared" si="0"/>
        <v>4.0589999999999993</v>
      </c>
    </row>
    <row r="25" spans="1:9" x14ac:dyDescent="0.25">
      <c r="A25" s="5">
        <v>22</v>
      </c>
      <c r="B25" s="2" t="s">
        <v>53</v>
      </c>
      <c r="C25" s="2" t="s">
        <v>54</v>
      </c>
      <c r="D25" s="2" t="s">
        <v>8</v>
      </c>
      <c r="E25" s="4">
        <v>154</v>
      </c>
      <c r="F25" s="4">
        <v>127.5</v>
      </c>
      <c r="G25" s="3">
        <v>4.05</v>
      </c>
      <c r="H25" s="3">
        <v>4.07</v>
      </c>
      <c r="I25" s="4">
        <f t="shared" si="0"/>
        <v>4.0559999999999992</v>
      </c>
    </row>
    <row r="26" spans="1:9" x14ac:dyDescent="0.25">
      <c r="A26" s="5">
        <v>23</v>
      </c>
      <c r="B26" s="2" t="s">
        <v>57</v>
      </c>
      <c r="C26" s="2" t="s">
        <v>58</v>
      </c>
      <c r="D26" s="2" t="s">
        <v>19</v>
      </c>
      <c r="E26" s="4">
        <v>152</v>
      </c>
      <c r="F26" s="4">
        <v>126</v>
      </c>
      <c r="G26" s="3">
        <v>4.01</v>
      </c>
      <c r="H26" s="3">
        <v>4.0599999999999996</v>
      </c>
      <c r="I26" s="4">
        <f t="shared" si="0"/>
        <v>4.0249999999999995</v>
      </c>
    </row>
    <row r="27" spans="1:9" x14ac:dyDescent="0.25">
      <c r="A27" s="5">
        <v>24</v>
      </c>
      <c r="B27" s="2" t="s">
        <v>55</v>
      </c>
      <c r="C27" s="2" t="s">
        <v>56</v>
      </c>
      <c r="D27" s="2" t="s">
        <v>11</v>
      </c>
      <c r="E27" s="4">
        <v>157</v>
      </c>
      <c r="F27" s="4">
        <v>126</v>
      </c>
      <c r="G27" s="3">
        <v>4.01</v>
      </c>
      <c r="H27" s="3">
        <v>4.04</v>
      </c>
      <c r="I27" s="4">
        <f t="shared" si="0"/>
        <v>4.0189999999999992</v>
      </c>
    </row>
    <row r="28" spans="1:9" x14ac:dyDescent="0.25">
      <c r="A28" s="5">
        <v>25</v>
      </c>
      <c r="B28" s="2" t="s">
        <v>59</v>
      </c>
      <c r="C28" s="2" t="s">
        <v>60</v>
      </c>
      <c r="D28" s="2" t="s">
        <v>11</v>
      </c>
      <c r="E28" s="4">
        <v>147</v>
      </c>
      <c r="F28" s="4">
        <v>126</v>
      </c>
      <c r="G28" s="3">
        <v>3.99</v>
      </c>
      <c r="H28" s="3">
        <v>3.98</v>
      </c>
      <c r="I28" s="4">
        <f t="shared" si="0"/>
        <v>3.9870000000000001</v>
      </c>
    </row>
    <row r="29" spans="1:9" x14ac:dyDescent="0.25">
      <c r="A29" s="5">
        <v>26</v>
      </c>
      <c r="B29" s="2" t="s">
        <v>61</v>
      </c>
      <c r="C29" s="2" t="s">
        <v>62</v>
      </c>
      <c r="D29" s="2" t="s">
        <v>8</v>
      </c>
      <c r="E29" s="4">
        <v>152</v>
      </c>
      <c r="F29" s="4">
        <v>124.5</v>
      </c>
      <c r="G29" s="3">
        <v>3.95</v>
      </c>
      <c r="H29" s="3">
        <v>4.01</v>
      </c>
      <c r="I29" s="4">
        <f t="shared" si="0"/>
        <v>3.968</v>
      </c>
    </row>
    <row r="30" spans="1:9" x14ac:dyDescent="0.25">
      <c r="A30" s="5">
        <v>27</v>
      </c>
      <c r="B30" s="2" t="s">
        <v>63</v>
      </c>
      <c r="C30" s="2" t="s">
        <v>64</v>
      </c>
      <c r="D30" s="2" t="s">
        <v>8</v>
      </c>
      <c r="E30" s="4">
        <v>145.5</v>
      </c>
      <c r="F30" s="4">
        <v>119</v>
      </c>
      <c r="G30" s="3">
        <v>3.94</v>
      </c>
      <c r="H30" s="3">
        <v>4.01</v>
      </c>
      <c r="I30" s="4">
        <f t="shared" si="0"/>
        <v>3.9609999999999999</v>
      </c>
    </row>
    <row r="31" spans="1:9" x14ac:dyDescent="0.25">
      <c r="A31" s="5">
        <v>28</v>
      </c>
      <c r="B31" s="2" t="s">
        <v>67</v>
      </c>
      <c r="C31" s="2" t="s">
        <v>68</v>
      </c>
      <c r="D31" s="2" t="s">
        <v>11</v>
      </c>
      <c r="E31" s="4">
        <v>146.5</v>
      </c>
      <c r="F31" s="4">
        <v>122</v>
      </c>
      <c r="G31" s="3">
        <v>3.94</v>
      </c>
      <c r="H31" s="3">
        <v>3.97</v>
      </c>
      <c r="I31" s="4">
        <f t="shared" si="0"/>
        <v>3.9489999999999998</v>
      </c>
    </row>
    <row r="32" spans="1:9" x14ac:dyDescent="0.25">
      <c r="A32" s="5">
        <v>29</v>
      </c>
      <c r="B32" s="2" t="s">
        <v>69</v>
      </c>
      <c r="C32" s="2" t="s">
        <v>70</v>
      </c>
      <c r="D32" s="2" t="s">
        <v>19</v>
      </c>
      <c r="E32" s="4">
        <v>143.5</v>
      </c>
      <c r="F32" s="4">
        <v>124.5</v>
      </c>
      <c r="G32" s="3">
        <v>3.94</v>
      </c>
      <c r="H32" s="3">
        <v>3.96</v>
      </c>
      <c r="I32" s="4">
        <f t="shared" si="0"/>
        <v>3.9459999999999997</v>
      </c>
    </row>
    <row r="33" spans="1:9" x14ac:dyDescent="0.25">
      <c r="A33" s="5">
        <v>30</v>
      </c>
      <c r="B33" s="2" t="s">
        <v>65</v>
      </c>
      <c r="C33" s="2" t="s">
        <v>66</v>
      </c>
      <c r="D33" s="2" t="s">
        <v>19</v>
      </c>
      <c r="E33" s="4">
        <v>144.5</v>
      </c>
      <c r="F33" s="4">
        <v>124.5</v>
      </c>
      <c r="G33" s="3">
        <v>3.94</v>
      </c>
      <c r="H33" s="3">
        <v>3.92</v>
      </c>
      <c r="I33" s="4">
        <f t="shared" si="0"/>
        <v>3.9340000000000002</v>
      </c>
    </row>
    <row r="34" spans="1:9" x14ac:dyDescent="0.25">
      <c r="A34" s="5">
        <v>31</v>
      </c>
      <c r="B34" s="2" t="s">
        <v>71</v>
      </c>
      <c r="C34" s="2" t="s">
        <v>72</v>
      </c>
      <c r="D34" s="2" t="s">
        <v>8</v>
      </c>
      <c r="E34" s="4">
        <v>152</v>
      </c>
      <c r="F34" s="4">
        <v>126</v>
      </c>
      <c r="G34" s="3">
        <v>3.9</v>
      </c>
      <c r="H34" s="3">
        <v>3.89</v>
      </c>
      <c r="I34" s="4">
        <f t="shared" si="0"/>
        <v>3.8970000000000002</v>
      </c>
    </row>
    <row r="35" spans="1:9" x14ac:dyDescent="0.25">
      <c r="A35" s="5">
        <v>32</v>
      </c>
      <c r="B35" s="2" t="s">
        <v>75</v>
      </c>
      <c r="C35" s="2" t="s">
        <v>76</v>
      </c>
      <c r="D35" s="2" t="s">
        <v>11</v>
      </c>
      <c r="E35" s="4">
        <v>148</v>
      </c>
      <c r="F35" s="4">
        <v>119.5</v>
      </c>
      <c r="G35" s="3">
        <v>3.81</v>
      </c>
      <c r="H35" s="3">
        <v>3.9</v>
      </c>
      <c r="I35" s="4">
        <f t="shared" si="0"/>
        <v>3.8369999999999997</v>
      </c>
    </row>
    <row r="36" spans="1:9" x14ac:dyDescent="0.25">
      <c r="A36" s="5">
        <v>33</v>
      </c>
      <c r="B36" s="2" t="s">
        <v>79</v>
      </c>
      <c r="C36" s="2" t="s">
        <v>80</v>
      </c>
      <c r="D36" s="2" t="s">
        <v>19</v>
      </c>
      <c r="E36" s="4">
        <v>153.5</v>
      </c>
      <c r="F36" s="4">
        <v>126</v>
      </c>
      <c r="G36" s="3">
        <v>3.81</v>
      </c>
      <c r="H36" s="3">
        <v>3.86</v>
      </c>
      <c r="I36" s="4">
        <f t="shared" ref="I36:I67" si="1">G36*0.7+H36*0.3</f>
        <v>3.8249999999999997</v>
      </c>
    </row>
    <row r="37" spans="1:9" x14ac:dyDescent="0.25">
      <c r="A37" s="5">
        <v>34</v>
      </c>
      <c r="B37" s="2" t="s">
        <v>77</v>
      </c>
      <c r="C37" s="2" t="s">
        <v>78</v>
      </c>
      <c r="D37" s="2" t="s">
        <v>11</v>
      </c>
      <c r="E37" s="4">
        <v>143.5</v>
      </c>
      <c r="F37" s="4">
        <v>127.5</v>
      </c>
      <c r="G37" s="3">
        <v>3.81</v>
      </c>
      <c r="H37" s="3">
        <v>3.82</v>
      </c>
      <c r="I37" s="4">
        <f t="shared" si="1"/>
        <v>3.8129999999999997</v>
      </c>
    </row>
    <row r="38" spans="1:9" x14ac:dyDescent="0.25">
      <c r="A38" s="5">
        <v>35</v>
      </c>
      <c r="B38" s="2" t="s">
        <v>73</v>
      </c>
      <c r="C38" s="2" t="s">
        <v>74</v>
      </c>
      <c r="D38" s="2" t="s">
        <v>11</v>
      </c>
      <c r="E38" s="4">
        <v>154</v>
      </c>
      <c r="F38" s="4">
        <v>122.5</v>
      </c>
      <c r="G38" s="3">
        <v>3.82</v>
      </c>
      <c r="H38" s="3">
        <v>3.75</v>
      </c>
      <c r="I38" s="4">
        <f t="shared" si="1"/>
        <v>3.7989999999999999</v>
      </c>
    </row>
    <row r="39" spans="1:9" x14ac:dyDescent="0.25">
      <c r="A39" s="5">
        <v>36</v>
      </c>
      <c r="B39" s="2" t="s">
        <v>83</v>
      </c>
      <c r="C39" s="2" t="s">
        <v>84</v>
      </c>
      <c r="D39" s="2" t="s">
        <v>11</v>
      </c>
      <c r="E39" s="4">
        <v>151.5</v>
      </c>
      <c r="F39" s="4">
        <v>127.5</v>
      </c>
      <c r="G39" s="3">
        <v>3.72</v>
      </c>
      <c r="H39" s="3">
        <v>3.84</v>
      </c>
      <c r="I39" s="4">
        <f t="shared" si="1"/>
        <v>3.7560000000000002</v>
      </c>
    </row>
    <row r="40" spans="1:9" x14ac:dyDescent="0.25">
      <c r="A40" s="5">
        <v>37</v>
      </c>
      <c r="B40" s="2" t="s">
        <v>81</v>
      </c>
      <c r="C40" s="2" t="s">
        <v>82</v>
      </c>
      <c r="D40" s="2" t="s">
        <v>11</v>
      </c>
      <c r="E40" s="4">
        <v>158</v>
      </c>
      <c r="F40" s="4">
        <v>125</v>
      </c>
      <c r="G40" s="3">
        <v>3.75</v>
      </c>
      <c r="H40" s="3">
        <v>3.76</v>
      </c>
      <c r="I40" s="4">
        <f t="shared" si="1"/>
        <v>3.7530000000000001</v>
      </c>
    </row>
    <row r="41" spans="1:9" x14ac:dyDescent="0.25">
      <c r="A41" s="5">
        <v>38</v>
      </c>
      <c r="B41" s="2" t="s">
        <v>87</v>
      </c>
      <c r="C41" s="2" t="s">
        <v>88</v>
      </c>
      <c r="D41" s="2" t="s">
        <v>11</v>
      </c>
      <c r="E41" s="4">
        <v>151.5</v>
      </c>
      <c r="F41" s="4">
        <v>124.5</v>
      </c>
      <c r="G41" s="3">
        <v>3.67</v>
      </c>
      <c r="H41" s="3">
        <v>3.69</v>
      </c>
      <c r="I41" s="4">
        <f t="shared" si="1"/>
        <v>3.6760000000000002</v>
      </c>
    </row>
    <row r="42" spans="1:9" x14ac:dyDescent="0.25">
      <c r="A42" s="5">
        <v>39</v>
      </c>
      <c r="B42" s="2" t="s">
        <v>85</v>
      </c>
      <c r="C42" s="2" t="s">
        <v>86</v>
      </c>
      <c r="D42" s="2" t="s">
        <v>19</v>
      </c>
      <c r="E42" s="4">
        <v>151</v>
      </c>
      <c r="F42" s="4">
        <v>116.5</v>
      </c>
      <c r="G42" s="3">
        <v>3.68</v>
      </c>
      <c r="H42" s="3">
        <v>3.64</v>
      </c>
      <c r="I42" s="4">
        <f t="shared" si="1"/>
        <v>3.6680000000000001</v>
      </c>
    </row>
    <row r="43" spans="1:9" x14ac:dyDescent="0.25">
      <c r="A43" s="5">
        <v>40</v>
      </c>
      <c r="B43" s="2" t="s">
        <v>89</v>
      </c>
      <c r="C43" s="2" t="s">
        <v>90</v>
      </c>
      <c r="D43" s="2" t="s">
        <v>19</v>
      </c>
      <c r="E43" s="4">
        <v>176</v>
      </c>
      <c r="F43" s="4">
        <v>129</v>
      </c>
      <c r="G43" s="3">
        <v>3.63</v>
      </c>
      <c r="H43" s="3">
        <v>3.67</v>
      </c>
      <c r="I43" s="4">
        <f t="shared" si="1"/>
        <v>3.6419999999999999</v>
      </c>
    </row>
    <row r="44" spans="1:9" x14ac:dyDescent="0.25">
      <c r="A44" s="5">
        <v>41</v>
      </c>
      <c r="B44" s="2" t="s">
        <v>91</v>
      </c>
      <c r="C44" s="2" t="s">
        <v>92</v>
      </c>
      <c r="D44" s="2" t="s">
        <v>11</v>
      </c>
      <c r="E44" s="4">
        <v>150.5</v>
      </c>
      <c r="F44" s="4">
        <v>111</v>
      </c>
      <c r="G44" s="3">
        <v>3.57</v>
      </c>
      <c r="H44" s="3">
        <v>3.67</v>
      </c>
      <c r="I44" s="4">
        <f t="shared" si="1"/>
        <v>3.5999999999999996</v>
      </c>
    </row>
    <row r="45" spans="1:9" x14ac:dyDescent="0.25">
      <c r="A45" s="5">
        <v>42</v>
      </c>
      <c r="B45" s="2" t="s">
        <v>93</v>
      </c>
      <c r="C45" s="2" t="s">
        <v>94</v>
      </c>
      <c r="D45" s="2" t="s">
        <v>8</v>
      </c>
      <c r="E45" s="4">
        <v>146</v>
      </c>
      <c r="F45" s="4">
        <v>120</v>
      </c>
      <c r="G45" s="3">
        <v>3.54</v>
      </c>
      <c r="H45" s="3">
        <v>3.66</v>
      </c>
      <c r="I45" s="4">
        <f t="shared" si="1"/>
        <v>3.5759999999999996</v>
      </c>
    </row>
    <row r="46" spans="1:9" x14ac:dyDescent="0.25">
      <c r="A46" s="5">
        <v>43</v>
      </c>
      <c r="B46" s="2" t="s">
        <v>95</v>
      </c>
      <c r="C46" s="2" t="s">
        <v>96</v>
      </c>
      <c r="D46" s="2" t="s">
        <v>11</v>
      </c>
      <c r="E46" s="4">
        <v>151.5</v>
      </c>
      <c r="F46" s="4">
        <v>119.5</v>
      </c>
      <c r="G46" s="3">
        <v>3.48</v>
      </c>
      <c r="H46" s="3">
        <v>3.55</v>
      </c>
      <c r="I46" s="4">
        <f t="shared" si="1"/>
        <v>3.5009999999999999</v>
      </c>
    </row>
    <row r="47" spans="1:9" x14ac:dyDescent="0.25">
      <c r="A47" s="5">
        <v>44</v>
      </c>
      <c r="B47" s="2" t="s">
        <v>97</v>
      </c>
      <c r="C47" s="2" t="s">
        <v>98</v>
      </c>
      <c r="D47" s="2" t="s">
        <v>11</v>
      </c>
      <c r="E47" s="4">
        <v>150.5</v>
      </c>
      <c r="F47" s="4">
        <v>125</v>
      </c>
      <c r="G47" s="3">
        <v>3.45</v>
      </c>
      <c r="H47" s="3">
        <v>3.49</v>
      </c>
      <c r="I47" s="4">
        <f t="shared" si="1"/>
        <v>3.4619999999999997</v>
      </c>
    </row>
    <row r="48" spans="1:9" x14ac:dyDescent="0.25">
      <c r="A48" s="5">
        <v>45</v>
      </c>
      <c r="B48" s="2" t="s">
        <v>99</v>
      </c>
      <c r="C48" s="2" t="s">
        <v>100</v>
      </c>
      <c r="D48" s="2" t="s">
        <v>19</v>
      </c>
      <c r="E48" s="4">
        <v>156</v>
      </c>
      <c r="F48" s="4">
        <v>120.5</v>
      </c>
      <c r="G48" s="3">
        <v>3.42</v>
      </c>
      <c r="H48" s="3">
        <v>3.5</v>
      </c>
      <c r="I48" s="4">
        <f t="shared" si="1"/>
        <v>3.444</v>
      </c>
    </row>
    <row r="49" spans="1:9" x14ac:dyDescent="0.25">
      <c r="A49" s="5">
        <v>46</v>
      </c>
      <c r="B49" s="2" t="s">
        <v>103</v>
      </c>
      <c r="C49" s="2" t="s">
        <v>104</v>
      </c>
      <c r="D49" s="2" t="s">
        <v>19</v>
      </c>
      <c r="E49" s="4">
        <v>151.5</v>
      </c>
      <c r="F49" s="4">
        <v>120</v>
      </c>
      <c r="G49" s="3">
        <v>3.4</v>
      </c>
      <c r="H49" s="3">
        <v>3.52</v>
      </c>
      <c r="I49" s="4">
        <f t="shared" si="1"/>
        <v>3.4359999999999999</v>
      </c>
    </row>
    <row r="50" spans="1:9" x14ac:dyDescent="0.25">
      <c r="A50" s="5">
        <v>47</v>
      </c>
      <c r="B50" s="2" t="s">
        <v>101</v>
      </c>
      <c r="C50" s="2" t="s">
        <v>102</v>
      </c>
      <c r="D50" s="2" t="s">
        <v>19</v>
      </c>
      <c r="E50" s="4">
        <v>155</v>
      </c>
      <c r="F50" s="4">
        <v>127.5</v>
      </c>
      <c r="G50" s="3">
        <v>3.41</v>
      </c>
      <c r="H50" s="3">
        <v>3.43</v>
      </c>
      <c r="I50" s="4">
        <f t="shared" si="1"/>
        <v>3.4159999999999999</v>
      </c>
    </row>
    <row r="51" spans="1:9" x14ac:dyDescent="0.25">
      <c r="A51" s="5">
        <v>48</v>
      </c>
      <c r="B51" s="2" t="s">
        <v>107</v>
      </c>
      <c r="C51" s="2" t="s">
        <v>108</v>
      </c>
      <c r="D51" s="2" t="s">
        <v>8</v>
      </c>
      <c r="E51" s="4">
        <v>144</v>
      </c>
      <c r="F51" s="4">
        <v>117</v>
      </c>
      <c r="G51" s="3">
        <v>3.31</v>
      </c>
      <c r="H51" s="3">
        <v>3.36</v>
      </c>
      <c r="I51" s="4">
        <f t="shared" si="1"/>
        <v>3.3249999999999997</v>
      </c>
    </row>
    <row r="52" spans="1:9" x14ac:dyDescent="0.25">
      <c r="A52" s="5">
        <v>49</v>
      </c>
      <c r="B52" s="2" t="s">
        <v>105</v>
      </c>
      <c r="C52" s="2" t="s">
        <v>106</v>
      </c>
      <c r="D52" s="2" t="s">
        <v>19</v>
      </c>
      <c r="E52" s="4">
        <v>151.5</v>
      </c>
      <c r="F52" s="4">
        <v>130.5</v>
      </c>
      <c r="G52" s="3">
        <v>3.33</v>
      </c>
      <c r="H52" s="3">
        <v>3.31</v>
      </c>
      <c r="I52" s="4">
        <f t="shared" si="1"/>
        <v>3.3239999999999998</v>
      </c>
    </row>
    <row r="53" spans="1:9" x14ac:dyDescent="0.25">
      <c r="A53" s="5">
        <v>50</v>
      </c>
      <c r="B53" s="2" t="s">
        <v>110</v>
      </c>
      <c r="C53" s="2" t="s">
        <v>111</v>
      </c>
      <c r="D53" s="2" t="s">
        <v>11</v>
      </c>
      <c r="E53" s="4">
        <v>137</v>
      </c>
      <c r="F53" s="4">
        <v>107.5</v>
      </c>
      <c r="G53" s="3">
        <v>3.07</v>
      </c>
      <c r="H53" s="3">
        <v>3.21</v>
      </c>
      <c r="I53" s="4">
        <f t="shared" si="1"/>
        <v>3.1119999999999997</v>
      </c>
    </row>
    <row r="54" spans="1:9" x14ac:dyDescent="0.25">
      <c r="A54" s="5">
        <v>51</v>
      </c>
      <c r="B54" s="2" t="s">
        <v>112</v>
      </c>
      <c r="C54" s="2" t="s">
        <v>113</v>
      </c>
      <c r="D54" s="2" t="s">
        <v>19</v>
      </c>
      <c r="E54" s="4">
        <v>148.5</v>
      </c>
      <c r="F54" s="4">
        <v>122.5</v>
      </c>
      <c r="G54" s="3">
        <v>3</v>
      </c>
      <c r="H54" s="3">
        <v>3.12</v>
      </c>
      <c r="I54" s="4">
        <f t="shared" si="1"/>
        <v>3.0359999999999996</v>
      </c>
    </row>
    <row r="55" spans="1:9" x14ac:dyDescent="0.25">
      <c r="A55" s="5">
        <v>52</v>
      </c>
      <c r="B55" s="2" t="s">
        <v>114</v>
      </c>
      <c r="C55" s="2" t="s">
        <v>115</v>
      </c>
      <c r="D55" s="2" t="s">
        <v>8</v>
      </c>
      <c r="E55" s="4">
        <v>151</v>
      </c>
      <c r="F55" s="4">
        <v>123.5</v>
      </c>
      <c r="G55" s="3">
        <v>2.94</v>
      </c>
      <c r="H55" s="3">
        <v>3.04</v>
      </c>
      <c r="I55" s="4">
        <f t="shared" si="1"/>
        <v>2.9699999999999998</v>
      </c>
    </row>
    <row r="56" spans="1:9" x14ac:dyDescent="0.25">
      <c r="A56" s="5">
        <v>53</v>
      </c>
      <c r="B56" s="2" t="s">
        <v>116</v>
      </c>
      <c r="C56" s="2" t="s">
        <v>117</v>
      </c>
      <c r="D56" s="2" t="s">
        <v>19</v>
      </c>
      <c r="E56" s="4">
        <v>147</v>
      </c>
      <c r="F56" s="4">
        <v>120</v>
      </c>
      <c r="G56" s="3">
        <v>2.86</v>
      </c>
      <c r="H56" s="3">
        <v>2.98</v>
      </c>
      <c r="I56" s="4">
        <f t="shared" si="1"/>
        <v>2.8959999999999999</v>
      </c>
    </row>
    <row r="57" spans="1:9" x14ac:dyDescent="0.25">
      <c r="A57" s="5">
        <v>54</v>
      </c>
      <c r="B57" s="2" t="s">
        <v>118</v>
      </c>
      <c r="C57" s="2" t="s">
        <v>119</v>
      </c>
      <c r="D57" s="2" t="s">
        <v>11</v>
      </c>
      <c r="E57" s="4">
        <v>144.5</v>
      </c>
      <c r="F57" s="4">
        <v>118.5</v>
      </c>
      <c r="G57" s="3">
        <v>2.85</v>
      </c>
      <c r="H57" s="3">
        <v>2.96</v>
      </c>
      <c r="I57" s="4">
        <f t="shared" si="1"/>
        <v>2.883</v>
      </c>
    </row>
    <row r="58" spans="1:9" x14ac:dyDescent="0.25">
      <c r="A58" s="5">
        <v>55</v>
      </c>
      <c r="B58" s="2" t="s">
        <v>120</v>
      </c>
      <c r="C58" s="2" t="s">
        <v>121</v>
      </c>
      <c r="D58" s="2" t="s">
        <v>8</v>
      </c>
      <c r="E58" s="4">
        <v>126</v>
      </c>
      <c r="F58" s="4">
        <v>96.5</v>
      </c>
      <c r="G58" s="3">
        <v>2.81</v>
      </c>
      <c r="H58" s="3">
        <v>2.95</v>
      </c>
      <c r="I58" s="4">
        <f t="shared" si="1"/>
        <v>2.8519999999999999</v>
      </c>
    </row>
    <row r="59" spans="1:9" x14ac:dyDescent="0.25">
      <c r="A59" s="5">
        <v>56</v>
      </c>
      <c r="B59" s="2" t="s">
        <v>122</v>
      </c>
      <c r="C59" s="2" t="s">
        <v>123</v>
      </c>
      <c r="D59" s="2" t="s">
        <v>11</v>
      </c>
      <c r="E59" s="4">
        <v>143</v>
      </c>
      <c r="F59" s="4">
        <v>114.5</v>
      </c>
      <c r="G59" s="3">
        <v>2.79</v>
      </c>
      <c r="H59" s="3">
        <v>2.9</v>
      </c>
      <c r="I59" s="4">
        <f t="shared" si="1"/>
        <v>2.823</v>
      </c>
    </row>
    <row r="60" spans="1:9" x14ac:dyDescent="0.25">
      <c r="A60" s="5">
        <v>57</v>
      </c>
      <c r="B60" s="2" t="s">
        <v>124</v>
      </c>
      <c r="C60" s="2" t="s">
        <v>125</v>
      </c>
      <c r="D60" s="2" t="s">
        <v>19</v>
      </c>
      <c r="E60" s="4">
        <v>138.5</v>
      </c>
      <c r="F60" s="4">
        <v>121.5</v>
      </c>
      <c r="G60" s="3">
        <v>2.78</v>
      </c>
      <c r="H60" s="3">
        <v>2.85</v>
      </c>
      <c r="I60" s="4">
        <f t="shared" si="1"/>
        <v>2.8009999999999997</v>
      </c>
    </row>
    <row r="61" spans="1:9" x14ac:dyDescent="0.25">
      <c r="A61" s="5">
        <v>58</v>
      </c>
      <c r="B61" s="2" t="s">
        <v>126</v>
      </c>
      <c r="C61" s="2" t="s">
        <v>127</v>
      </c>
      <c r="D61" s="2" t="s">
        <v>11</v>
      </c>
      <c r="E61" s="4">
        <v>138</v>
      </c>
      <c r="F61" s="4">
        <v>102.5</v>
      </c>
      <c r="G61" s="3">
        <v>2.74</v>
      </c>
      <c r="H61" s="3">
        <v>2.85</v>
      </c>
      <c r="I61" s="4">
        <f t="shared" si="1"/>
        <v>2.7729999999999997</v>
      </c>
    </row>
    <row r="62" spans="1:9" x14ac:dyDescent="0.25">
      <c r="A62" s="5">
        <v>59</v>
      </c>
      <c r="B62" s="2" t="s">
        <v>130</v>
      </c>
      <c r="C62" s="2" t="s">
        <v>131</v>
      </c>
      <c r="D62" s="2" t="s">
        <v>8</v>
      </c>
      <c r="E62" s="4">
        <v>139</v>
      </c>
      <c r="F62" s="4">
        <v>113</v>
      </c>
      <c r="G62" s="3">
        <v>2.7</v>
      </c>
      <c r="H62" s="3">
        <v>2.87</v>
      </c>
      <c r="I62" s="4">
        <f t="shared" si="1"/>
        <v>2.7509999999999999</v>
      </c>
    </row>
    <row r="63" spans="1:9" x14ac:dyDescent="0.25">
      <c r="A63" s="5">
        <v>60</v>
      </c>
      <c r="B63" s="2" t="s">
        <v>128</v>
      </c>
      <c r="C63" s="2" t="s">
        <v>129</v>
      </c>
      <c r="D63" s="2" t="s">
        <v>19</v>
      </c>
      <c r="E63" s="4">
        <v>139.5</v>
      </c>
      <c r="F63" s="4">
        <v>118.5</v>
      </c>
      <c r="G63" s="3">
        <v>2.71</v>
      </c>
      <c r="H63" s="3">
        <v>2.75</v>
      </c>
      <c r="I63" s="4">
        <f t="shared" si="1"/>
        <v>2.7219999999999995</v>
      </c>
    </row>
    <row r="64" spans="1:9" x14ac:dyDescent="0.25">
      <c r="A64" s="5">
        <v>61</v>
      </c>
      <c r="B64" s="2" t="s">
        <v>132</v>
      </c>
      <c r="C64" s="2" t="s">
        <v>133</v>
      </c>
      <c r="D64" s="2" t="s">
        <v>8</v>
      </c>
      <c r="E64" s="4">
        <v>137</v>
      </c>
      <c r="F64" s="4">
        <v>111.5</v>
      </c>
      <c r="G64" s="3">
        <v>2.65</v>
      </c>
      <c r="H64" s="3">
        <v>2.66</v>
      </c>
      <c r="I64" s="4">
        <f t="shared" si="1"/>
        <v>2.6529999999999996</v>
      </c>
    </row>
    <row r="65" spans="1:9" x14ac:dyDescent="0.25">
      <c r="A65" s="5">
        <v>62</v>
      </c>
      <c r="B65" s="2" t="s">
        <v>134</v>
      </c>
      <c r="C65" s="2" t="s">
        <v>135</v>
      </c>
      <c r="D65" s="2" t="s">
        <v>8</v>
      </c>
      <c r="E65" s="4">
        <v>133.5</v>
      </c>
      <c r="F65" s="4">
        <v>105</v>
      </c>
      <c r="G65" s="3">
        <v>2.57</v>
      </c>
      <c r="H65" s="3">
        <v>2.74</v>
      </c>
      <c r="I65" s="4">
        <f t="shared" si="1"/>
        <v>2.6209999999999996</v>
      </c>
    </row>
    <row r="66" spans="1:9" x14ac:dyDescent="0.25">
      <c r="A66" s="5">
        <v>63</v>
      </c>
      <c r="B66" s="2" t="s">
        <v>136</v>
      </c>
      <c r="C66" s="2" t="s">
        <v>137</v>
      </c>
      <c r="D66" s="2" t="s">
        <v>11</v>
      </c>
      <c r="E66" s="4">
        <v>125.5</v>
      </c>
      <c r="F66" s="4">
        <v>103</v>
      </c>
      <c r="G66" s="3">
        <v>2.09</v>
      </c>
      <c r="H66" s="3">
        <v>2.29</v>
      </c>
      <c r="I66" s="4">
        <f t="shared" si="1"/>
        <v>2.15</v>
      </c>
    </row>
    <row r="67" spans="1:9" x14ac:dyDescent="0.25">
      <c r="A67" s="5">
        <v>64</v>
      </c>
      <c r="B67" s="2" t="s">
        <v>138</v>
      </c>
      <c r="C67" s="2" t="s">
        <v>139</v>
      </c>
      <c r="D67" s="2" t="s">
        <v>19</v>
      </c>
      <c r="E67" s="4">
        <v>114.5</v>
      </c>
      <c r="F67" s="4">
        <v>84</v>
      </c>
      <c r="G67" s="3">
        <v>2.09</v>
      </c>
      <c r="H67" s="3">
        <v>2.29</v>
      </c>
      <c r="I67" s="4">
        <f t="shared" si="1"/>
        <v>2.15</v>
      </c>
    </row>
    <row r="68" spans="1:9" x14ac:dyDescent="0.25">
      <c r="A68" s="5">
        <v>65</v>
      </c>
      <c r="B68" s="2" t="s">
        <v>140</v>
      </c>
      <c r="C68" s="2" t="s">
        <v>141</v>
      </c>
      <c r="D68" s="2" t="s">
        <v>11</v>
      </c>
      <c r="E68" s="4">
        <v>87</v>
      </c>
      <c r="F68" s="4">
        <v>70</v>
      </c>
      <c r="G68" s="3">
        <v>2</v>
      </c>
      <c r="H68" s="3">
        <v>2.19</v>
      </c>
      <c r="I68" s="4">
        <f t="shared" ref="I68:I72" si="2">G68*0.7+H68*0.3</f>
        <v>2.0569999999999999</v>
      </c>
    </row>
    <row r="69" spans="1:9" x14ac:dyDescent="0.25">
      <c r="A69" s="5">
        <v>66</v>
      </c>
      <c r="B69" s="2" t="s">
        <v>142</v>
      </c>
      <c r="C69" s="2" t="s">
        <v>143</v>
      </c>
      <c r="D69" s="2" t="s">
        <v>8</v>
      </c>
      <c r="E69" s="4">
        <v>87.5</v>
      </c>
      <c r="F69" s="4">
        <v>70.5</v>
      </c>
      <c r="G69" s="3">
        <v>1.89</v>
      </c>
      <c r="H69" s="3">
        <v>1.95</v>
      </c>
      <c r="I69" s="4">
        <f t="shared" si="2"/>
        <v>1.9079999999999999</v>
      </c>
    </row>
    <row r="70" spans="1:9" x14ac:dyDescent="0.25">
      <c r="A70" s="5">
        <v>67</v>
      </c>
      <c r="B70" s="2" t="s">
        <v>144</v>
      </c>
      <c r="C70" s="2" t="s">
        <v>145</v>
      </c>
      <c r="D70" s="2" t="s">
        <v>19</v>
      </c>
      <c r="E70" s="4">
        <v>89.5</v>
      </c>
      <c r="F70" s="4">
        <v>64.5</v>
      </c>
      <c r="G70" s="3">
        <v>1.75</v>
      </c>
      <c r="H70" s="3">
        <v>1.84</v>
      </c>
      <c r="I70" s="4">
        <f t="shared" si="2"/>
        <v>1.7769999999999999</v>
      </c>
    </row>
    <row r="71" spans="1:9" x14ac:dyDescent="0.25">
      <c r="A71" s="5">
        <v>68</v>
      </c>
      <c r="B71" s="2" t="s">
        <v>146</v>
      </c>
      <c r="C71" s="2" t="s">
        <v>147</v>
      </c>
      <c r="D71" s="2" t="s">
        <v>8</v>
      </c>
      <c r="E71" s="4">
        <v>98</v>
      </c>
      <c r="F71" s="4">
        <v>89</v>
      </c>
      <c r="G71" s="3">
        <v>1.69</v>
      </c>
      <c r="H71" s="3">
        <v>1.71</v>
      </c>
      <c r="I71" s="4">
        <f t="shared" si="2"/>
        <v>1.6959999999999997</v>
      </c>
    </row>
    <row r="72" spans="1:9" x14ac:dyDescent="0.25">
      <c r="A72" s="5">
        <v>69</v>
      </c>
      <c r="B72" s="2" t="s">
        <v>148</v>
      </c>
      <c r="C72" s="2" t="s">
        <v>149</v>
      </c>
      <c r="D72" s="2" t="s">
        <v>8</v>
      </c>
      <c r="E72" s="4">
        <v>71</v>
      </c>
      <c r="F72" s="4">
        <v>31</v>
      </c>
      <c r="G72" s="3">
        <v>1.06</v>
      </c>
      <c r="H72" s="3">
        <v>1.26</v>
      </c>
      <c r="I72" s="4">
        <f t="shared" si="2"/>
        <v>1.1200000000000001</v>
      </c>
    </row>
  </sheetData>
  <sortState ref="A4:K72">
    <sortCondition descending="1" ref="I4:I72"/>
  </sortState>
  <mergeCells count="1">
    <mergeCell ref="A1:I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C3" sqref="C1:C1048576"/>
    </sheetView>
  </sheetViews>
  <sheetFormatPr defaultRowHeight="14.2" x14ac:dyDescent="0.25"/>
  <cols>
    <col min="2" max="2" width="10.3984375" bestFit="1" customWidth="1"/>
    <col min="3" max="3" width="16.296875" bestFit="1" customWidth="1"/>
  </cols>
  <sheetData>
    <row r="1" spans="1:8" x14ac:dyDescent="0.25">
      <c r="A1" s="15" t="s">
        <v>154</v>
      </c>
      <c r="B1" s="15"/>
      <c r="C1" s="15"/>
      <c r="D1" s="15"/>
      <c r="E1" s="15"/>
      <c r="F1" s="15"/>
      <c r="G1" s="15"/>
      <c r="H1" s="15"/>
    </row>
    <row r="2" spans="1:8" x14ac:dyDescent="0.25">
      <c r="A2" s="16"/>
      <c r="B2" s="16"/>
      <c r="C2" s="16"/>
      <c r="D2" s="16"/>
      <c r="E2" s="16"/>
      <c r="F2" s="16"/>
      <c r="G2" s="16"/>
      <c r="H2" s="16"/>
    </row>
    <row r="3" spans="1:8" s="14" customFormat="1" ht="52.4" x14ac:dyDescent="0.25">
      <c r="A3" s="11" t="s">
        <v>151</v>
      </c>
      <c r="B3" s="12" t="s">
        <v>0</v>
      </c>
      <c r="C3" s="12" t="s">
        <v>5</v>
      </c>
      <c r="D3" s="12" t="s">
        <v>2</v>
      </c>
      <c r="E3" s="12" t="s">
        <v>4</v>
      </c>
      <c r="F3" s="13" t="s">
        <v>152</v>
      </c>
      <c r="G3" s="12" t="s">
        <v>3</v>
      </c>
      <c r="H3" s="12" t="s">
        <v>153</v>
      </c>
    </row>
    <row r="4" spans="1:8" s="10" customFormat="1" x14ac:dyDescent="0.25">
      <c r="A4" s="6">
        <v>1</v>
      </c>
      <c r="B4" s="7" t="s">
        <v>16</v>
      </c>
      <c r="C4" s="7" t="s">
        <v>11</v>
      </c>
      <c r="D4" s="9">
        <v>171.5</v>
      </c>
      <c r="E4" s="9">
        <v>131.5</v>
      </c>
      <c r="F4" s="8">
        <v>4.46</v>
      </c>
      <c r="G4" s="8">
        <v>4.4800000000000004</v>
      </c>
      <c r="H4" s="4">
        <f>F4*0.7+G4*0.3</f>
        <v>4.4660000000000002</v>
      </c>
    </row>
    <row r="5" spans="1:8" s="10" customFormat="1" x14ac:dyDescent="0.25">
      <c r="A5" s="6">
        <v>2</v>
      </c>
      <c r="B5" s="7" t="s">
        <v>28</v>
      </c>
      <c r="C5" s="7" t="s">
        <v>19</v>
      </c>
      <c r="D5" s="9">
        <v>163.5</v>
      </c>
      <c r="E5" s="9">
        <v>129</v>
      </c>
      <c r="F5" s="8">
        <v>4.24</v>
      </c>
      <c r="G5" s="8">
        <v>4.24</v>
      </c>
      <c r="H5" s="4">
        <f>F5*0.7+G5*0.3</f>
        <v>4.24</v>
      </c>
    </row>
    <row r="6" spans="1:8" s="10" customFormat="1" x14ac:dyDescent="0.25">
      <c r="A6" s="6">
        <v>3</v>
      </c>
      <c r="B6" s="7" t="s">
        <v>109</v>
      </c>
      <c r="C6" s="7" t="s">
        <v>19</v>
      </c>
      <c r="D6" s="9">
        <v>147</v>
      </c>
      <c r="E6" s="9">
        <v>136.5</v>
      </c>
      <c r="F6" s="8">
        <v>3.23</v>
      </c>
      <c r="G6" s="8">
        <v>3.28</v>
      </c>
      <c r="H6" s="4">
        <f>F6*0.7+G6*0.3</f>
        <v>3.2449999999999997</v>
      </c>
    </row>
  </sheetData>
  <mergeCells count="1">
    <mergeCell ref="A1:H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机电综合均绩</vt:lpstr>
      <vt:lpstr>机电综合均绩-竺院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Admin</cp:lastModifiedBy>
  <dcterms:created xsi:type="dcterms:W3CDTF">2020-09-22T02:10:40Z</dcterms:created>
  <dcterms:modified xsi:type="dcterms:W3CDTF">2020-09-23T08:10:43Z</dcterms:modified>
</cp:coreProperties>
</file>