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Qiu\Desktop\【研究生评奖评优】关于机械学院2018-2019学年研究生评奖评优纪实成绩排名汇总公示的通知\通知附件\"/>
    </mc:Choice>
  </mc:AlternateContent>
  <xr:revisionPtr revIDLastSave="0" documentId="13_ncr:1_{D2ECCFA4-608C-4801-8153-977AAAC92478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0" i="1" l="1"/>
  <c r="G36" i="1"/>
  <c r="G37" i="1"/>
  <c r="G68" i="1" l="1"/>
  <c r="G162" i="1" l="1"/>
  <c r="G161" i="1"/>
  <c r="G145" i="1" l="1"/>
  <c r="G170" i="1"/>
  <c r="G171" i="1"/>
  <c r="G173" i="1"/>
  <c r="G158" i="1"/>
  <c r="G152" i="1"/>
  <c r="G167" i="1"/>
  <c r="G159" i="1"/>
  <c r="G164" i="1"/>
  <c r="G157" i="1"/>
  <c r="G150" i="1"/>
  <c r="G172" i="1"/>
  <c r="G147" i="1"/>
  <c r="G168" i="1"/>
  <c r="G131" i="1"/>
  <c r="G132" i="1"/>
  <c r="G121" i="1"/>
  <c r="G115" i="1"/>
</calcChain>
</file>

<file path=xl/sharedStrings.xml><?xml version="1.0" encoding="utf-8"?>
<sst xmlns="http://schemas.openxmlformats.org/spreadsheetml/2006/main" count="766" uniqueCount="434">
  <si>
    <t>排名</t>
  </si>
  <si>
    <t>姓名</t>
  </si>
  <si>
    <t>学号</t>
  </si>
  <si>
    <t>所系</t>
    <phoneticPr fontId="3" type="noConversion"/>
  </si>
  <si>
    <t>专业、年级</t>
  </si>
  <si>
    <t>记实总分</t>
  </si>
  <si>
    <t>记分项目</t>
    <phoneticPr fontId="3" type="noConversion"/>
  </si>
  <si>
    <t>其它加分及备注</t>
  </si>
  <si>
    <t>论文发表情况计分</t>
  </si>
  <si>
    <t>学术竞赛活动计分</t>
  </si>
  <si>
    <t>社会工作、文体项目计分</t>
  </si>
  <si>
    <t>专利授权加分</t>
  </si>
  <si>
    <t>课程成绩</t>
  </si>
  <si>
    <t>论文发表类型及作者排名情况</t>
  </si>
  <si>
    <t>发表论文加分</t>
  </si>
  <si>
    <t>竞赛获奖情况及排名</t>
  </si>
  <si>
    <t>竞赛获奖加分</t>
  </si>
  <si>
    <t>参加社会工作、文体项目类型及考核情况</t>
  </si>
  <si>
    <t>社会工作、文体项目加分</t>
  </si>
  <si>
    <t>专利授权类型及排名</t>
  </si>
  <si>
    <t>专利授权项目加分</t>
  </si>
  <si>
    <t>肖雅馨</t>
  </si>
  <si>
    <t>机械电子控制工程研究所</t>
  </si>
  <si>
    <t>机械电子工程，17级</t>
  </si>
  <si>
    <t>软件注册权专利（1，2，1）</t>
  </si>
  <si>
    <t>上半学年班长</t>
  </si>
  <si>
    <t>S</t>
  </si>
  <si>
    <t>王亚南</t>
  </si>
  <si>
    <t>机械电子工程 研3</t>
  </si>
  <si>
    <t>2019届Robomaster全国大学生机器人竞赛三等奖 排名：2-3（3分）；浙江省第十六届“挑战杯”大学生课外学术作品竞赛二等奖        排名：4-8（1.6）</t>
  </si>
  <si>
    <t>高涵宇</t>
  </si>
  <si>
    <t>17机电硕1</t>
  </si>
  <si>
    <t>EI会议（1，1）</t>
  </si>
  <si>
    <t>浙江大学第一届研究生机器人创新设计大赛二等奖（排位第三）</t>
  </si>
  <si>
    <t>团支部书记</t>
  </si>
  <si>
    <t>发明专利（1,2,1导）</t>
  </si>
  <si>
    <t>李泽诚</t>
  </si>
  <si>
    <t>21725062</t>
  </si>
  <si>
    <t>三好杯足球比赛二等奖，羽毛球比赛三等奖</t>
  </si>
  <si>
    <t>组织委员</t>
  </si>
  <si>
    <t>纵怀志</t>
  </si>
  <si>
    <t>机械电子2017级</t>
  </si>
  <si>
    <t>实用新型专利（1）</t>
  </si>
  <si>
    <t>邓佳</t>
  </si>
  <si>
    <t>机械电子工程 17级</t>
  </si>
  <si>
    <t>SCI（1，1）</t>
  </si>
  <si>
    <t>王元超</t>
  </si>
  <si>
    <t>机械电子工程</t>
  </si>
  <si>
    <t>圣奥爱心社副社长（4分）</t>
  </si>
  <si>
    <t>马张翼</t>
  </si>
  <si>
    <t>SCI（1，2，1导）</t>
  </si>
  <si>
    <t>校三等奖</t>
  </si>
  <si>
    <t>韩婷</t>
  </si>
  <si>
    <t>团支书</t>
  </si>
  <si>
    <t>李志昊</t>
  </si>
  <si>
    <t>浙江大学第一届研究生机器人创新设计大赛二等奖（排位第2）</t>
  </si>
  <si>
    <t>魏小松</t>
  </si>
  <si>
    <t>班级心理委员、党支部宣传委员、院研究生会宣传部副部长</t>
  </si>
  <si>
    <t>熊磊</t>
  </si>
  <si>
    <t>17机电硕士1班</t>
  </si>
  <si>
    <t>班长</t>
  </si>
  <si>
    <t>付波</t>
  </si>
  <si>
    <t>EI(1,1)</t>
  </si>
  <si>
    <t>庞高阳</t>
  </si>
  <si>
    <t>SCI(1,1)，EI（1，2，1导）</t>
  </si>
  <si>
    <t>张波</t>
  </si>
  <si>
    <t>发明专利（1，2，1导）</t>
  </si>
  <si>
    <t>机电硕四党支部宣传委员</t>
  </si>
  <si>
    <t>刘淦</t>
  </si>
  <si>
    <t>机电硕士1701班</t>
  </si>
  <si>
    <t>SCI（1,2,1导），EI会议 （1,1)</t>
  </si>
  <si>
    <t>发明专利（1，2,1导）</t>
  </si>
  <si>
    <t>梁伟盛</t>
  </si>
  <si>
    <t>学习委员</t>
  </si>
  <si>
    <t>卢新亮</t>
  </si>
  <si>
    <t>机械电子工程，研二</t>
  </si>
  <si>
    <t>研究生能源装备创新设计大赛校三等奖，排名第一</t>
  </si>
  <si>
    <t>校运会800米第二+2，1500第二+2，4x400接力第一+1</t>
  </si>
  <si>
    <t>发明专利，排名第二，导师第一</t>
  </si>
  <si>
    <t>汪珣</t>
  </si>
  <si>
    <t>机械电子控制工程研究所</t>
    <phoneticPr fontId="4" type="noConversion"/>
  </si>
  <si>
    <t>研会权服部副部长</t>
  </si>
  <si>
    <t>秦永峰</t>
  </si>
  <si>
    <t>核心期刊（1,1）</t>
  </si>
  <si>
    <t>郑书康</t>
  </si>
  <si>
    <t>机械工程17级</t>
  </si>
  <si>
    <t>机械研会宣传部长，优秀</t>
  </si>
  <si>
    <t>张鹤强</t>
  </si>
  <si>
    <t>生活委员</t>
  </si>
  <si>
    <t>金列俊</t>
  </si>
  <si>
    <t xml:space="preserve">浙江大学第一届能源装备创新设计大赛三等奖，排位：2 </t>
  </si>
  <si>
    <t>黄炜俊</t>
  </si>
  <si>
    <t>21725207</t>
  </si>
  <si>
    <t>宣传委员</t>
  </si>
  <si>
    <t>张磊</t>
  </si>
  <si>
    <t>2017级机械工程</t>
  </si>
  <si>
    <t>无</t>
  </si>
  <si>
    <t>发明专利：基于SLM技术的比例换向阀组合阀芯及比例换向阀
发明专利：基于SLM技术的比例换向阀轻量化阀芯及比例换向阀</t>
  </si>
  <si>
    <t>15*2</t>
  </si>
  <si>
    <t>高如君</t>
  </si>
  <si>
    <t xml:space="preserve">1.浙江大学第一届能源装备创新设计大赛（海洋能源组）三等奖（2个项目），排位：1 ；   
</t>
  </si>
  <si>
    <t>机电一班宣传委员；考核优秀</t>
  </si>
  <si>
    <t>王润林</t>
  </si>
  <si>
    <t>2017机电硕士1班</t>
  </si>
  <si>
    <t>EI（1，1）</t>
  </si>
  <si>
    <t>实用新型(3,2,1导,授权)（+3*3）；软件著作权（1,1，授权）（+3）</t>
  </si>
  <si>
    <t>张华扬</t>
  </si>
  <si>
    <t>机械电子工程、2017级</t>
  </si>
  <si>
    <t>实用新型专利2篇，第2作者，1导</t>
  </si>
  <si>
    <t>李飞腾</t>
  </si>
  <si>
    <t>EI会议论文（1，1）</t>
  </si>
  <si>
    <t>王英男</t>
  </si>
  <si>
    <t>18机电硕2班</t>
  </si>
  <si>
    <t>罗珍雄</t>
  </si>
  <si>
    <t>岳磊</t>
  </si>
  <si>
    <t>龚旆</t>
  </si>
  <si>
    <t>邓彬</t>
  </si>
  <si>
    <t>18机电硕1班</t>
  </si>
  <si>
    <t>平易南</t>
  </si>
  <si>
    <t>18机电硕士2班文体委员（2）</t>
  </si>
  <si>
    <t>刘婧珂</t>
  </si>
  <si>
    <t>徐贤统</t>
  </si>
  <si>
    <t>科技创新中心副主任</t>
  </si>
  <si>
    <t>陈亮</t>
  </si>
  <si>
    <t>挑战杯省二等奖排位3（1.8）
能源装备大赛二等奖排位3（1.8）</t>
  </si>
  <si>
    <t>社会实践指导中心副主任（4）</t>
  </si>
  <si>
    <t>毛奕喆</t>
  </si>
  <si>
    <t>三好杯足球赛校四团体</t>
  </si>
  <si>
    <t>马晨宇</t>
  </si>
  <si>
    <t>李健</t>
  </si>
  <si>
    <t>班长、校运动会团体第三</t>
  </si>
  <si>
    <t>郭启萌</t>
  </si>
  <si>
    <t xml:space="preserve">姚得磅 </t>
  </si>
  <si>
    <t>党闯</t>
  </si>
  <si>
    <t>班级组织委员</t>
  </si>
  <si>
    <t>钱剑勇</t>
  </si>
  <si>
    <t>核心期刊（1,1）、EI会议（1,1）</t>
  </si>
  <si>
    <t>班级团支书</t>
  </si>
  <si>
    <t>戚昊晨</t>
  </si>
  <si>
    <t>段福鑫</t>
  </si>
  <si>
    <t>刘广绪</t>
  </si>
  <si>
    <t>机电硕三党支部宣传委员（2）</t>
  </si>
  <si>
    <t>戴天文</t>
  </si>
  <si>
    <t>丁京龙</t>
  </si>
  <si>
    <t>石油装备校三排一</t>
  </si>
  <si>
    <t>李诚辉</t>
  </si>
  <si>
    <t>国际机器人竞赛（Robocup）亚军（10）</t>
  </si>
  <si>
    <t>孙德臣</t>
  </si>
  <si>
    <t>张世东</t>
  </si>
  <si>
    <t>浙江大学第一届研究生机器人创新设计大赛三等奖（排名1）（2）</t>
  </si>
  <si>
    <t>社会实践指导中心主任（10）</t>
  </si>
  <si>
    <t>刘斯悦</t>
  </si>
  <si>
    <t>“博实杯”第一届中国研究生机器人创新设计大赛 国家二等奖（排名1）（10）</t>
  </si>
  <si>
    <t>钟丽佳</t>
  </si>
  <si>
    <t>三好杯排球赛第四名（2/3）+三好杯水上运动第七名（1/3）</t>
  </si>
  <si>
    <t>李雨亭</t>
  </si>
  <si>
    <t>艾志强</t>
  </si>
  <si>
    <t>李琦</t>
  </si>
  <si>
    <t>沈鑫达</t>
  </si>
  <si>
    <t>沈俊</t>
  </si>
  <si>
    <t>石油装备校三排三</t>
  </si>
  <si>
    <t>社会实践指导中心部长</t>
  </si>
  <si>
    <t>洪元东</t>
  </si>
  <si>
    <t>浙江大学第一届研究生能源装备创新设计大赛一等奖三作（3）</t>
  </si>
  <si>
    <t>机电硕四党支部副书记（6）</t>
  </si>
  <si>
    <t>莫奇</t>
  </si>
  <si>
    <t>18机电硕士2班团支书</t>
  </si>
  <si>
    <t>欧阳杨</t>
  </si>
  <si>
    <t>机电硕三党支部副书记（4）+三好杯乒乓球男子团体三等奖（1/3）</t>
  </si>
  <si>
    <t>刘道源</t>
    <phoneticPr fontId="2" type="noConversion"/>
  </si>
  <si>
    <t>石油装备校三</t>
  </si>
  <si>
    <t>杨笑旭</t>
  </si>
  <si>
    <t>机械视点新闻主任（10）+三好杯网球比赛第八名（1）</t>
  </si>
  <si>
    <t>肖威</t>
  </si>
  <si>
    <t>石油装备校三排二</t>
  </si>
  <si>
    <t>学生职业发展中心副主任</t>
  </si>
  <si>
    <t>黄长胜</t>
  </si>
  <si>
    <t>石油装备大赛校三排一、机器人校二排一</t>
  </si>
  <si>
    <t>学生科技创新中心主任</t>
  </si>
  <si>
    <t>穆玉康</t>
  </si>
  <si>
    <t>石油装备大赛校三排一、机器人校三排四</t>
  </si>
  <si>
    <t>党支部副书记</t>
  </si>
  <si>
    <t>王思敏</t>
  </si>
  <si>
    <t>党支部组织委员</t>
  </si>
  <si>
    <t>孙振兴</t>
  </si>
  <si>
    <t>张力</t>
  </si>
  <si>
    <t>18机电硕士2班宣传委员（2）</t>
  </si>
  <si>
    <t>侯天麒</t>
  </si>
  <si>
    <t>三好杯团一</t>
  </si>
  <si>
    <t>张耀文</t>
  </si>
  <si>
    <t>马兰工作室办公室部长（4）</t>
  </si>
  <si>
    <t>袁堂波</t>
  </si>
  <si>
    <t>汪帅</t>
  </si>
  <si>
    <t>副班长</t>
  </si>
  <si>
    <t>何伟</t>
  </si>
  <si>
    <t>阮永蔚</t>
  </si>
  <si>
    <t>能源装备设计大赛一等奖（3）</t>
  </si>
  <si>
    <t>社会实践指导中心部长（2）+校级运动会10x500接力二等奖（0.67）+三好杯排球赛二等奖（0.67）</t>
  </si>
  <si>
    <t>许桢</t>
  </si>
  <si>
    <t>“HRG博实杯”第一届中国研究生机器人创新设计大赛三等奖/排名（5）+浙江大学第一届研究生能源装备创新设计大赛二等奖/排名（3）+浙江省第十六届“挑战杯”大学生课外学术科技作品竞赛三等奖/排名（3）+浙江省“互联网+”大学生创新创业大赛省奖金奖/排名7（2）</t>
  </si>
  <si>
    <t>院研究生会副主席（6）+浙江大学运动会研究生10*50接力（2/3）+浙江大学三好杯排球（2/3）</t>
  </si>
  <si>
    <t>罗庆有</t>
  </si>
  <si>
    <t>石油装备大赛校三排三、机器人校二排三</t>
  </si>
  <si>
    <t>浙江大学学生良正爱心社社长</t>
  </si>
  <si>
    <t>张志华</t>
  </si>
  <si>
    <t>团委挂职书记助理半年</t>
  </si>
  <si>
    <t>罗通</t>
  </si>
  <si>
    <t>机械视点部长（2）</t>
  </si>
  <si>
    <t>尹亮杰</t>
  </si>
  <si>
    <t>郭豪</t>
  </si>
  <si>
    <t>刘陶钧</t>
  </si>
  <si>
    <t>石油装备大赛校三排二</t>
  </si>
  <si>
    <t>学生职业发展中心副主任、网球单打第八</t>
  </si>
  <si>
    <t>吴钰桐</t>
  </si>
  <si>
    <t>邵周</t>
  </si>
  <si>
    <t>李建康</t>
  </si>
  <si>
    <t>社会实践指导中心志愿者服务部</t>
  </si>
  <si>
    <t>宋俊</t>
  </si>
  <si>
    <t>余秦程</t>
  </si>
  <si>
    <t>研究生会权服部部长</t>
  </si>
  <si>
    <t xml:space="preserve">陈志浩 </t>
  </si>
  <si>
    <t>何旭</t>
  </si>
  <si>
    <t>石油装备大赛校二排一</t>
  </si>
  <si>
    <t>张志宇</t>
  </si>
  <si>
    <t>机器人创新大赛国一排二</t>
  </si>
  <si>
    <t>阮佳平</t>
  </si>
  <si>
    <t>机器人创新大赛国一排四</t>
  </si>
  <si>
    <t>仲锋彦</t>
  </si>
  <si>
    <t>机电硕三党支部组织委员（2）+三好杯乒乓球男子团体三等奖（1/3）</t>
  </si>
  <si>
    <t>卢扬帆</t>
  </si>
  <si>
    <t>机器人创新设计大赛校二排三、中国机器人大赛国一排三</t>
  </si>
  <si>
    <t>马兰工作室组织部副部长</t>
  </si>
  <si>
    <t>马肖</t>
  </si>
  <si>
    <t>校运会铅球第八铁饼第六</t>
  </si>
  <si>
    <t>陈德馨</t>
  </si>
  <si>
    <t>周思育</t>
  </si>
  <si>
    <t>EI会议（1,1）</t>
  </si>
  <si>
    <t>三好杯乒乓球团三、学生职业发展中心部长</t>
  </si>
  <si>
    <t>麻云</t>
  </si>
  <si>
    <t>石油装备大赛校二排二、机器人创新大赛校三排二</t>
  </si>
  <si>
    <t>学生科技创新中心副主任</t>
  </si>
  <si>
    <t>沈晓俊</t>
  </si>
  <si>
    <t>张迪</t>
  </si>
  <si>
    <t>石油装备校三排四</t>
  </si>
  <si>
    <t>周跃奇</t>
  </si>
  <si>
    <t>文艺部副部长</t>
  </si>
  <si>
    <t>周慧颖</t>
  </si>
  <si>
    <t>EI会议(2,1)</t>
  </si>
  <si>
    <t>机器人创新大赛校二排二、石油装备校三排二</t>
  </si>
  <si>
    <t>校团委书记挂职助理</t>
  </si>
  <si>
    <t>陈泽键</t>
  </si>
  <si>
    <t>杨柳</t>
  </si>
  <si>
    <t>石油装备大赛校二排三</t>
  </si>
  <si>
    <t>社会实践指导中心志愿服务部部长</t>
  </si>
  <si>
    <t>陶逸航</t>
  </si>
  <si>
    <t>曲梦瑶</t>
  </si>
  <si>
    <t>石油装备大赛校三排二、石油装备大赛校三排四</t>
  </si>
  <si>
    <t>校运会校三排二、研会副主席</t>
  </si>
  <si>
    <t>类别</t>
    <phoneticPr fontId="2" type="noConversion"/>
  </si>
  <si>
    <t>17硕</t>
    <phoneticPr fontId="2" type="noConversion"/>
  </si>
  <si>
    <t>18硕</t>
    <phoneticPr fontId="2" type="noConversion"/>
  </si>
  <si>
    <t>王飞</t>
    <phoneticPr fontId="3" type="noConversion"/>
  </si>
  <si>
    <t>2015级机械电子工程</t>
  </si>
  <si>
    <t>EI(1,1),EI会议(1,2,1导)，中文核心（1,1）</t>
    <phoneticPr fontId="3" type="noConversion"/>
  </si>
  <si>
    <t>发明专利（3,2,1导）</t>
    <phoneticPr fontId="3" type="noConversion"/>
  </si>
  <si>
    <t>李阳健</t>
  </si>
  <si>
    <t>SCI（1,1），EI（1,1）</t>
    <phoneticPr fontId="3" type="noConversion"/>
  </si>
  <si>
    <t>专利（1,2,1导）</t>
  </si>
  <si>
    <t>夏士奇</t>
    <phoneticPr fontId="3" type="noConversion"/>
  </si>
  <si>
    <t>11525049</t>
    <phoneticPr fontId="3" type="noConversion"/>
  </si>
  <si>
    <t>SCI(1,2,1导)，SCI(1,1)</t>
  </si>
  <si>
    <t>科研成果鉴定5分。参与标准制定1项，通过国家标准化管理委员会鉴定，目前已发布实施。</t>
    <phoneticPr fontId="3" type="noConversion"/>
  </si>
  <si>
    <t>王天磊</t>
    <phoneticPr fontId="3" type="noConversion"/>
  </si>
  <si>
    <t>机电15级博士2班</t>
    <phoneticPr fontId="3" type="noConversion"/>
  </si>
  <si>
    <t>SCI（2,2,1导）</t>
    <phoneticPr fontId="3" type="noConversion"/>
  </si>
  <si>
    <t>心理委员</t>
    <phoneticPr fontId="3" type="noConversion"/>
  </si>
  <si>
    <t>谢可人</t>
    <phoneticPr fontId="3" type="noConversion"/>
  </si>
  <si>
    <t>机电15级博士2班</t>
  </si>
  <si>
    <t>TOP期刊(1,2,1导)，EI会议（1,1）</t>
    <phoneticPr fontId="3" type="noConversion"/>
  </si>
  <si>
    <t>浙江大学第一届研究生能源装备创新设计大赛一等奖（排第一）</t>
    <phoneticPr fontId="3" type="noConversion"/>
  </si>
  <si>
    <t>团支部书记</t>
    <phoneticPr fontId="3" type="noConversion"/>
  </si>
  <si>
    <t>发明专利（2,2,1导）</t>
    <phoneticPr fontId="3" type="noConversion"/>
  </si>
  <si>
    <t>周璞哲</t>
    <phoneticPr fontId="3" type="noConversion"/>
  </si>
  <si>
    <t>ZJU100（1,1）,SCI（1,2,1导）,EI会议（2,1）</t>
    <phoneticPr fontId="3" type="noConversion"/>
  </si>
  <si>
    <t>浙江大学第一届研究生能源装备创新设计大赛一等奖（排第四）</t>
    <phoneticPr fontId="3" type="noConversion"/>
  </si>
  <si>
    <t>班长</t>
    <phoneticPr fontId="3" type="noConversion"/>
  </si>
  <si>
    <t>高磊</t>
  </si>
  <si>
    <t>SCI(1,2,1导）</t>
  </si>
  <si>
    <t>吕立彤</t>
    <phoneticPr fontId="3" type="noConversion"/>
  </si>
  <si>
    <t>TOP期刊(2,1)</t>
    <phoneticPr fontId="3" type="noConversion"/>
  </si>
  <si>
    <t>商夏</t>
    <phoneticPr fontId="3" type="noConversion"/>
  </si>
  <si>
    <t>EI（1,1）</t>
  </si>
  <si>
    <t>陈玉羲</t>
    <phoneticPr fontId="3" type="noConversion"/>
  </si>
  <si>
    <t>机械电子工程，2016级</t>
    <phoneticPr fontId="3" type="noConversion"/>
  </si>
  <si>
    <t>发明专利（1,2,1）</t>
    <phoneticPr fontId="3" type="noConversion"/>
  </si>
  <si>
    <t>肖洒</t>
    <phoneticPr fontId="3" type="noConversion"/>
  </si>
  <si>
    <r>
      <t>机械电子工程1</t>
    </r>
    <r>
      <rPr>
        <sz val="11"/>
        <color indexed="8"/>
        <rFont val="宋体"/>
        <family val="3"/>
        <charset val="134"/>
      </rPr>
      <t>6级</t>
    </r>
    <phoneticPr fontId="3" type="noConversion"/>
  </si>
  <si>
    <t>SCI(2,2,1导)，EI期刊（1,1）</t>
    <phoneticPr fontId="3" type="noConversion"/>
  </si>
  <si>
    <t>李沐蓉</t>
    <phoneticPr fontId="3" type="noConversion"/>
  </si>
  <si>
    <r>
      <t>E</t>
    </r>
    <r>
      <rPr>
        <sz val="12"/>
        <rFont val="宋体"/>
        <family val="3"/>
        <charset val="134"/>
      </rPr>
      <t>I会议</t>
    </r>
    <r>
      <rPr>
        <sz val="11"/>
        <color theme="1"/>
        <rFont val="等线"/>
        <family val="2"/>
        <scheme val="minor"/>
      </rPr>
      <t>（</t>
    </r>
    <r>
      <rPr>
        <sz val="12"/>
        <rFont val="宋体"/>
        <family val="3"/>
        <charset val="134"/>
      </rPr>
      <t>1.1)</t>
    </r>
    <phoneticPr fontId="3" type="noConversion"/>
  </si>
  <si>
    <t>黄培炜</t>
    <phoneticPr fontId="3" type="noConversion"/>
  </si>
  <si>
    <t>11625034</t>
  </si>
  <si>
    <t>组织宣传委员</t>
    <phoneticPr fontId="3" type="noConversion"/>
  </si>
  <si>
    <t>发明专利（2,2,1）</t>
    <phoneticPr fontId="3" type="noConversion"/>
  </si>
  <si>
    <t>臧玉嘉</t>
  </si>
  <si>
    <t>SCI(1,1),SCI(1,2,1导)</t>
  </si>
  <si>
    <t>2018年浙江省大学生艺术节甲组一等奖（团体）</t>
  </si>
  <si>
    <t>6/3=2</t>
  </si>
  <si>
    <t>杨洋</t>
    <phoneticPr fontId="3" type="noConversion"/>
  </si>
  <si>
    <t>11625045</t>
  </si>
  <si>
    <r>
      <t>TOP（1,1）TOP（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,2,1导）</t>
    </r>
    <phoneticPr fontId="3" type="noConversion"/>
  </si>
  <si>
    <t>林银洁</t>
    <phoneticPr fontId="3" type="noConversion"/>
  </si>
  <si>
    <t>TOP(1,1)</t>
    <phoneticPr fontId="3" type="noConversion"/>
  </si>
  <si>
    <t>组织委员</t>
    <phoneticPr fontId="3" type="noConversion"/>
  </si>
  <si>
    <t>焦中栋</t>
    <phoneticPr fontId="3" type="noConversion"/>
  </si>
  <si>
    <t>11625048</t>
  </si>
  <si>
    <t>TOP(2,1)</t>
    <phoneticPr fontId="3" type="noConversion"/>
  </si>
  <si>
    <r>
      <t>“HRG博实杯”第一届中国研究生机器人创新设计大赛</t>
    </r>
    <r>
      <rPr>
        <sz val="12"/>
        <rFont val="宋体"/>
        <family val="3"/>
        <charset val="134"/>
      </rPr>
      <t>全国一等奖（排第一）</t>
    </r>
    <phoneticPr fontId="3" type="noConversion"/>
  </si>
  <si>
    <t>团支部书记（优秀）；
校运动会4×400米第一名；</t>
    <phoneticPr fontId="3" type="noConversion"/>
  </si>
  <si>
    <t>毛晨涛</t>
  </si>
  <si>
    <t>机械电子工程，2017级</t>
  </si>
  <si>
    <t>SCI(1,1)，EI会议（1，1）</t>
  </si>
  <si>
    <t>陈烨</t>
    <phoneticPr fontId="3" type="noConversion"/>
  </si>
  <si>
    <t>SCI(1,1),EI会议(1,1)</t>
    <phoneticPr fontId="3" type="noConversion"/>
  </si>
  <si>
    <t>王硕</t>
    <phoneticPr fontId="3" type="noConversion"/>
  </si>
  <si>
    <t>11725002</t>
  </si>
  <si>
    <t>机电17级</t>
    <phoneticPr fontId="3" type="noConversion"/>
  </si>
  <si>
    <t>EI会议（1,1）</t>
    <phoneticPr fontId="3" type="noConversion"/>
  </si>
  <si>
    <t>心理+宣传委员</t>
    <phoneticPr fontId="3" type="noConversion"/>
  </si>
  <si>
    <t>发明（3,2,1导）</t>
    <phoneticPr fontId="3" type="noConversion"/>
  </si>
  <si>
    <t>徐田</t>
  </si>
  <si>
    <t>11725038</t>
  </si>
  <si>
    <t>机电17级</t>
  </si>
  <si>
    <t>EI会议（1，1）</t>
    <phoneticPr fontId="3" type="noConversion"/>
  </si>
  <si>
    <t>余徐波</t>
  </si>
  <si>
    <t>11725039</t>
  </si>
  <si>
    <t>SCI（1，1），EI会议（1，1）</t>
  </si>
  <si>
    <t>机电博三党支部纪律委员</t>
    <phoneticPr fontId="3" type="noConversion"/>
  </si>
  <si>
    <t>谢冰凌</t>
    <phoneticPr fontId="3" type="noConversion"/>
  </si>
  <si>
    <t>17级机电</t>
    <phoneticPr fontId="3" type="noConversion"/>
  </si>
  <si>
    <t>杨嘉靖</t>
    <phoneticPr fontId="3" type="noConversion"/>
  </si>
  <si>
    <t>发明（1,2,1导）</t>
  </si>
  <si>
    <t>陈誉欣</t>
  </si>
  <si>
    <t>11725050</t>
  </si>
  <si>
    <t>文体+组织委员</t>
    <phoneticPr fontId="3" type="noConversion"/>
  </si>
  <si>
    <t>郅慧</t>
  </si>
  <si>
    <t>11725051</t>
  </si>
  <si>
    <t>包慧铭</t>
    <phoneticPr fontId="3" type="noConversion"/>
  </si>
  <si>
    <t>杨腾</t>
    <phoneticPr fontId="3" type="noConversion"/>
  </si>
  <si>
    <t>党支部副书记（半年）</t>
    <phoneticPr fontId="3" type="noConversion"/>
  </si>
  <si>
    <t>杨灿</t>
  </si>
  <si>
    <t>11725054</t>
  </si>
  <si>
    <t>于瑞</t>
    <phoneticPr fontId="3" type="noConversion"/>
  </si>
  <si>
    <t>实用新型和外观设计专利（二作，导师一作）</t>
    <phoneticPr fontId="3" type="noConversion"/>
  </si>
  <si>
    <t>胡彧</t>
    <phoneticPr fontId="3" type="noConversion"/>
  </si>
  <si>
    <t>王直荣</t>
    <phoneticPr fontId="3" type="noConversion"/>
  </si>
  <si>
    <t>SCI（1，1），EI会议（1，1）</t>
    <phoneticPr fontId="3" type="noConversion"/>
  </si>
  <si>
    <t>孙茂文</t>
    <phoneticPr fontId="3" type="noConversion"/>
  </si>
  <si>
    <t>党支部组织委员（半年）</t>
    <phoneticPr fontId="3" type="noConversion"/>
  </si>
  <si>
    <t>王天照</t>
  </si>
  <si>
    <t>18级机械电子工程</t>
  </si>
  <si>
    <t>薛茜</t>
  </si>
  <si>
    <t>SCI（2，2，1导）</t>
  </si>
  <si>
    <t>王宇翔</t>
  </si>
  <si>
    <t>15级机械电子工程</t>
  </si>
  <si>
    <t>王帅</t>
  </si>
  <si>
    <t>研究生党支部副书记</t>
  </si>
  <si>
    <t>张盼盼</t>
  </si>
  <si>
    <t>18级机电博士1班班长</t>
  </si>
  <si>
    <t>张付</t>
  </si>
  <si>
    <t>张堃</t>
  </si>
  <si>
    <t>机电博一党支部组织、纪检委员</t>
  </si>
  <si>
    <t>周凤岐</t>
  </si>
  <si>
    <t>院团委副书记（挂职）、团支书</t>
  </si>
  <si>
    <t>刘子祺</t>
  </si>
  <si>
    <t>18机电博2班</t>
  </si>
  <si>
    <t>党员服务中心副主任（优秀，6分），机电博四党支部组织委员（优秀，2分），机械学院2018年研究生篮球赛（冠军，1分）</t>
  </si>
  <si>
    <t>温群雅</t>
  </si>
  <si>
    <t>吕鸿昊</t>
  </si>
  <si>
    <t>SCI(1,2,1导)</t>
  </si>
  <si>
    <t>研究生机器人创新设计大赛（校二，1）</t>
  </si>
  <si>
    <t>机电博二党支部组织委员、纪检委员党建中心实践部部长</t>
  </si>
  <si>
    <t>殷晓红</t>
  </si>
  <si>
    <t>党支部宣传委员</t>
  </si>
  <si>
    <t>梁毓文</t>
  </si>
  <si>
    <t>普彬</t>
  </si>
  <si>
    <t>机电博三党支部副书记</t>
  </si>
  <si>
    <t>曾凌霄</t>
  </si>
  <si>
    <t>石油杯校赛</t>
  </si>
  <si>
    <t>李炳成</t>
  </si>
  <si>
    <t>党支部宣传委员</t>
    <phoneticPr fontId="3" type="noConversion"/>
  </si>
  <si>
    <t>李琛</t>
  </si>
  <si>
    <t xml:space="preserve">
机电博三支部组织委员
三好杯乒乓球男团三等奖</t>
    <phoneticPr fontId="3" type="noConversion"/>
  </si>
  <si>
    <t>罗贵福</t>
  </si>
  <si>
    <t>机械工程学院博士生会副主席</t>
  </si>
  <si>
    <t>魏望</t>
  </si>
  <si>
    <t>院团委挂职副书记</t>
  </si>
  <si>
    <t>盖小涛</t>
    <phoneticPr fontId="3" type="noConversion"/>
  </si>
  <si>
    <r>
      <t>1</t>
    </r>
    <r>
      <rPr>
        <sz val="12"/>
        <rFont val="宋体"/>
        <family val="3"/>
        <charset val="134"/>
      </rPr>
      <t>1825076</t>
    </r>
    <phoneticPr fontId="3" type="noConversion"/>
  </si>
  <si>
    <t>李锦涛</t>
  </si>
  <si>
    <t>三好杯龙舟比赛/全校第七名</t>
  </si>
  <si>
    <t>马兰工作室宣传部部长</t>
  </si>
  <si>
    <t>王承震</t>
  </si>
  <si>
    <t>18级能源与环保</t>
  </si>
  <si>
    <t>凌振飞</t>
  </si>
  <si>
    <t>唐威</t>
  </si>
  <si>
    <t>机电博二党支部宣传委员</t>
  </si>
  <si>
    <t>吴威涛</t>
  </si>
  <si>
    <t>1.“HRG博实杯”第一届中国研究生机器人创新设计大赛三等奖/排名3；2.浙江大学第一届研究生能源装备创新设计大赛二等奖/排名2；3.浙江省第十六届“挑战杯”大学生课外学术科技作品竞赛三等奖/排名2；4、浙江省互连网+创新创业大赛省金奖（季军）/排名6</t>
  </si>
  <si>
    <t>5*0.6+3*0.6+3*0.6+10*0.2=8.6</t>
  </si>
  <si>
    <t>1、机械工程学院团委副书记（挂职）
2、浙江大学暑期社会实践优秀团队/队长</t>
  </si>
  <si>
    <t>10+3*0.5=11.5</t>
  </si>
  <si>
    <t>发明专利/排名1</t>
  </si>
  <si>
    <t>谭礼</t>
  </si>
  <si>
    <t>19级机械电子工程</t>
  </si>
  <si>
    <t>SCI(1,1,2)，EI(1,2,1)</t>
  </si>
  <si>
    <t>发明专利，排名2</t>
  </si>
  <si>
    <t>非18博</t>
    <phoneticPr fontId="2" type="noConversion"/>
  </si>
  <si>
    <t>18博</t>
    <phoneticPr fontId="2" type="noConversion"/>
  </si>
  <si>
    <t>高艳婧</t>
  </si>
  <si>
    <t>机械工程学院</t>
  </si>
  <si>
    <t>机电博二党支部副书记</t>
  </si>
  <si>
    <t>赵一冰</t>
    <phoneticPr fontId="3" type="noConversion"/>
  </si>
  <si>
    <t>11825075</t>
    <phoneticPr fontId="3" type="noConversion"/>
  </si>
  <si>
    <t>机电所</t>
    <phoneticPr fontId="3" type="noConversion"/>
  </si>
  <si>
    <t>机电博士二班</t>
  </si>
  <si>
    <t>陈炳喆</t>
  </si>
  <si>
    <t>机械电子工程、2018级</t>
  </si>
  <si>
    <t>”HRG博实杯“第一届中国研究生机器人创新设计大赛”三等奖，第五
第一届研究生能源装备创新设计大赛二等奖，第二</t>
  </si>
  <si>
    <t>权服部副部长/机电博四党支部宣传委员</t>
  </si>
  <si>
    <t>张超逸</t>
    <phoneticPr fontId="3" type="noConversion"/>
  </si>
  <si>
    <t>机械工程 硕二</t>
    <phoneticPr fontId="3" type="noConversion"/>
  </si>
  <si>
    <t>能源装备大赛校二等奖（一作）（5）+第十六届“挑战杯”省三等奖（五作）（0.6）</t>
    <phoneticPr fontId="3" type="noConversion"/>
  </si>
  <si>
    <t>18机电硕士2班组织委员（2）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</si>
</sst>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17" x14ac:knownFonts="1">
    <font>
      <sz val="11"/>
      <color theme="1"/>
      <name val="等线"/>
      <family val="2"/>
      <scheme val="minor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1"/>
      <color indexed="8"/>
      <name val="等线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indexed="8"/>
      <name val="Arial Unicode MS"/>
      <family val="2"/>
      <charset val="134"/>
    </font>
    <font>
      <sz val="11"/>
      <color indexed="8"/>
      <name val="Arial Unicode MS"/>
      <family val="2"/>
    </font>
    <font>
      <sz val="1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177" fontId="0" fillId="0" borderId="2" xfId="0" applyNumberFormat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73"/>
  <sheetViews>
    <sheetView tabSelected="1" zoomScaleNormal="100" workbookViewId="0">
      <selection activeCell="F1" sqref="F1:F3"/>
    </sheetView>
  </sheetViews>
  <sheetFormatPr defaultRowHeight="13.8" x14ac:dyDescent="0.25"/>
  <cols>
    <col min="2" max="4" width="10.77734375" customWidth="1"/>
    <col min="5" max="6" width="15.77734375" customWidth="1"/>
    <col min="7" max="7" width="10.77734375" customWidth="1"/>
    <col min="8" max="8" width="15.77734375" customWidth="1"/>
    <col min="9" max="9" width="10.77734375" customWidth="1"/>
    <col min="10" max="10" width="15.77734375" customWidth="1"/>
    <col min="11" max="11" width="10.77734375" customWidth="1"/>
    <col min="12" max="12" width="15.77734375" customWidth="1"/>
    <col min="13" max="13" width="10.77734375" customWidth="1"/>
    <col min="14" max="14" width="15.77734375" customWidth="1"/>
    <col min="15" max="17" width="10.77734375" customWidth="1"/>
  </cols>
  <sheetData>
    <row r="1" spans="1:17" ht="14.1" customHeight="1" x14ac:dyDescent="0.25">
      <c r="A1" s="27" t="s">
        <v>258</v>
      </c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6</v>
      </c>
      <c r="I1" s="23"/>
      <c r="J1" s="23"/>
      <c r="K1" s="23"/>
      <c r="L1" s="23"/>
      <c r="M1" s="23"/>
      <c r="N1" s="23"/>
      <c r="O1" s="23"/>
      <c r="P1" s="23"/>
      <c r="Q1" s="24" t="s">
        <v>7</v>
      </c>
    </row>
    <row r="2" spans="1:17" ht="14.1" customHeight="1" x14ac:dyDescent="0.25">
      <c r="A2" s="27"/>
      <c r="B2" s="23"/>
      <c r="C2" s="23"/>
      <c r="D2" s="23"/>
      <c r="E2" s="23"/>
      <c r="F2" s="23"/>
      <c r="G2" s="23"/>
      <c r="H2" s="23" t="s">
        <v>8</v>
      </c>
      <c r="I2" s="23"/>
      <c r="J2" s="23" t="s">
        <v>9</v>
      </c>
      <c r="K2" s="23"/>
      <c r="L2" s="23" t="s">
        <v>10</v>
      </c>
      <c r="M2" s="23"/>
      <c r="N2" s="23" t="s">
        <v>11</v>
      </c>
      <c r="O2" s="23"/>
      <c r="P2" s="23" t="s">
        <v>12</v>
      </c>
      <c r="Q2" s="25"/>
    </row>
    <row r="3" spans="1:17" ht="46.8" x14ac:dyDescent="0.25">
      <c r="A3" s="27"/>
      <c r="B3" s="23"/>
      <c r="C3" s="23"/>
      <c r="D3" s="23"/>
      <c r="E3" s="23"/>
      <c r="F3" s="23"/>
      <c r="G3" s="23"/>
      <c r="H3" s="15" t="s">
        <v>13</v>
      </c>
      <c r="I3" s="15" t="s">
        <v>14</v>
      </c>
      <c r="J3" s="15" t="s">
        <v>15</v>
      </c>
      <c r="K3" s="15" t="s">
        <v>16</v>
      </c>
      <c r="L3" s="15" t="s">
        <v>17</v>
      </c>
      <c r="M3" s="15" t="s">
        <v>18</v>
      </c>
      <c r="N3" s="15" t="s">
        <v>19</v>
      </c>
      <c r="O3" s="15" t="s">
        <v>20</v>
      </c>
      <c r="P3" s="23"/>
      <c r="Q3" s="26"/>
    </row>
    <row r="4" spans="1:17" s="2" customFormat="1" ht="27.6" x14ac:dyDescent="0.25">
      <c r="A4" s="28" t="s">
        <v>259</v>
      </c>
      <c r="B4" s="1">
        <v>1</v>
      </c>
      <c r="C4" s="1" t="s">
        <v>68</v>
      </c>
      <c r="D4" s="1">
        <v>21725092</v>
      </c>
      <c r="E4" s="1" t="s">
        <v>22</v>
      </c>
      <c r="F4" s="1" t="s">
        <v>69</v>
      </c>
      <c r="G4" s="1">
        <v>36</v>
      </c>
      <c r="H4" s="1" t="s">
        <v>70</v>
      </c>
      <c r="I4" s="1">
        <v>21</v>
      </c>
      <c r="J4" s="1"/>
      <c r="K4" s="1"/>
      <c r="L4" s="1"/>
      <c r="M4" s="1"/>
      <c r="N4" s="1" t="s">
        <v>71</v>
      </c>
      <c r="O4" s="1">
        <v>15</v>
      </c>
      <c r="P4" s="1"/>
      <c r="Q4" s="1"/>
    </row>
    <row r="5" spans="1:17" s="2" customFormat="1" ht="110.4" x14ac:dyDescent="0.25">
      <c r="A5" s="28"/>
      <c r="B5" s="1">
        <v>2</v>
      </c>
      <c r="C5" s="1" t="s">
        <v>94</v>
      </c>
      <c r="D5" s="1">
        <v>21725208</v>
      </c>
      <c r="E5" s="1" t="s">
        <v>22</v>
      </c>
      <c r="F5" s="1" t="s">
        <v>95</v>
      </c>
      <c r="G5" s="1">
        <v>30</v>
      </c>
      <c r="H5" s="1" t="s">
        <v>96</v>
      </c>
      <c r="I5" s="1">
        <v>0</v>
      </c>
      <c r="J5" s="1"/>
      <c r="K5" s="1"/>
      <c r="L5" s="1" t="s">
        <v>96</v>
      </c>
      <c r="M5" s="1">
        <v>0</v>
      </c>
      <c r="N5" s="1" t="s">
        <v>97</v>
      </c>
      <c r="O5" s="1" t="s">
        <v>98</v>
      </c>
      <c r="P5" s="1" t="s">
        <v>96</v>
      </c>
      <c r="Q5" s="1"/>
    </row>
    <row r="6" spans="1:17" s="2" customFormat="1" ht="55.2" x14ac:dyDescent="0.25">
      <c r="A6" s="28"/>
      <c r="B6" s="1">
        <v>3</v>
      </c>
      <c r="C6" s="1" t="s">
        <v>30</v>
      </c>
      <c r="D6" s="1">
        <v>21725061</v>
      </c>
      <c r="E6" s="1" t="s">
        <v>22</v>
      </c>
      <c r="F6" s="1" t="s">
        <v>31</v>
      </c>
      <c r="G6" s="1">
        <v>28.8</v>
      </c>
      <c r="H6" s="1" t="s">
        <v>32</v>
      </c>
      <c r="I6" s="1">
        <v>6</v>
      </c>
      <c r="J6" s="1" t="s">
        <v>33</v>
      </c>
      <c r="K6" s="1">
        <v>1.8</v>
      </c>
      <c r="L6" s="1" t="s">
        <v>34</v>
      </c>
      <c r="M6" s="1">
        <v>6</v>
      </c>
      <c r="N6" s="1" t="s">
        <v>35</v>
      </c>
      <c r="O6" s="1">
        <v>15</v>
      </c>
      <c r="P6" s="1"/>
      <c r="Q6" s="1"/>
    </row>
    <row r="7" spans="1:17" s="2" customFormat="1" ht="27.6" x14ac:dyDescent="0.25">
      <c r="A7" s="28"/>
      <c r="B7" s="1">
        <v>4</v>
      </c>
      <c r="C7" s="1" t="s">
        <v>63</v>
      </c>
      <c r="D7" s="1">
        <v>21725090</v>
      </c>
      <c r="E7" s="1" t="s">
        <v>22</v>
      </c>
      <c r="F7" s="1" t="s">
        <v>44</v>
      </c>
      <c r="G7" s="1">
        <v>25</v>
      </c>
      <c r="H7" s="1" t="s">
        <v>64</v>
      </c>
      <c r="I7" s="1">
        <v>25</v>
      </c>
      <c r="J7" s="1"/>
      <c r="K7" s="1"/>
      <c r="L7" s="1"/>
      <c r="M7" s="1"/>
      <c r="N7" s="1"/>
      <c r="O7" s="1"/>
      <c r="P7" s="1"/>
      <c r="Q7" s="1"/>
    </row>
    <row r="8" spans="1:17" s="2" customFormat="1" ht="55.2" x14ac:dyDescent="0.25">
      <c r="A8" s="28"/>
      <c r="B8" s="1">
        <v>5</v>
      </c>
      <c r="C8" s="1" t="s">
        <v>74</v>
      </c>
      <c r="D8" s="1">
        <v>21725097</v>
      </c>
      <c r="E8" s="1" t="s">
        <v>22</v>
      </c>
      <c r="F8" s="1" t="s">
        <v>75</v>
      </c>
      <c r="G8" s="1">
        <v>22</v>
      </c>
      <c r="H8" s="1"/>
      <c r="I8" s="1"/>
      <c r="J8" s="1" t="s">
        <v>76</v>
      </c>
      <c r="K8" s="1">
        <v>2</v>
      </c>
      <c r="L8" s="1" t="s">
        <v>77</v>
      </c>
      <c r="M8" s="1">
        <v>5</v>
      </c>
      <c r="N8" s="1" t="s">
        <v>78</v>
      </c>
      <c r="O8" s="1">
        <v>15</v>
      </c>
      <c r="P8" s="1"/>
      <c r="Q8" s="1"/>
    </row>
    <row r="9" spans="1:17" s="2" customFormat="1" ht="69" x14ac:dyDescent="0.25">
      <c r="A9" s="28"/>
      <c r="B9" s="1">
        <v>5</v>
      </c>
      <c r="C9" s="1" t="s">
        <v>102</v>
      </c>
      <c r="D9" s="1">
        <v>21725222</v>
      </c>
      <c r="E9" s="1" t="s">
        <v>22</v>
      </c>
      <c r="F9" s="1" t="s">
        <v>103</v>
      </c>
      <c r="G9" s="1">
        <v>22</v>
      </c>
      <c r="H9" s="1" t="s">
        <v>104</v>
      </c>
      <c r="I9" s="1">
        <v>10</v>
      </c>
      <c r="J9" s="1"/>
      <c r="K9" s="1"/>
      <c r="L9" s="1"/>
      <c r="M9" s="1"/>
      <c r="N9" s="1" t="s">
        <v>105</v>
      </c>
      <c r="O9" s="1">
        <v>12</v>
      </c>
      <c r="P9" s="1"/>
      <c r="Q9" s="1"/>
    </row>
    <row r="10" spans="1:17" s="2" customFormat="1" ht="27.6" x14ac:dyDescent="0.25">
      <c r="A10" s="28"/>
      <c r="B10" s="1">
        <v>7</v>
      </c>
      <c r="C10" s="1" t="s">
        <v>49</v>
      </c>
      <c r="D10" s="1">
        <v>21725078</v>
      </c>
      <c r="E10" s="1" t="s">
        <v>22</v>
      </c>
      <c r="F10" s="1" t="s">
        <v>23</v>
      </c>
      <c r="G10" s="1">
        <v>17</v>
      </c>
      <c r="H10" s="1" t="s">
        <v>50</v>
      </c>
      <c r="I10" s="1">
        <v>15</v>
      </c>
      <c r="J10" s="1" t="s">
        <v>51</v>
      </c>
      <c r="K10" s="1">
        <v>2</v>
      </c>
      <c r="L10" s="1"/>
      <c r="M10" s="1"/>
      <c r="N10" s="1"/>
      <c r="O10" s="1"/>
      <c r="P10" s="1"/>
      <c r="Q10" s="1"/>
    </row>
    <row r="11" spans="1:17" s="2" customFormat="1" ht="27.6" x14ac:dyDescent="0.25">
      <c r="A11" s="28"/>
      <c r="B11" s="1">
        <v>7</v>
      </c>
      <c r="C11" s="1" t="s">
        <v>65</v>
      </c>
      <c r="D11" s="1">
        <v>21725091</v>
      </c>
      <c r="E11" s="1" t="s">
        <v>22</v>
      </c>
      <c r="F11" s="1" t="s">
        <v>23</v>
      </c>
      <c r="G11" s="1">
        <v>17</v>
      </c>
      <c r="H11" s="1" t="s">
        <v>66</v>
      </c>
      <c r="I11" s="1">
        <v>15</v>
      </c>
      <c r="J11" s="1"/>
      <c r="K11" s="1"/>
      <c r="L11" s="1" t="s">
        <v>67</v>
      </c>
      <c r="M11" s="1">
        <v>2</v>
      </c>
      <c r="N11" s="1"/>
      <c r="O11" s="1"/>
      <c r="P11" s="1"/>
      <c r="Q11" s="1"/>
    </row>
    <row r="12" spans="1:17" s="2" customFormat="1" ht="55.2" x14ac:dyDescent="0.25">
      <c r="A12" s="28"/>
      <c r="B12" s="1">
        <v>9</v>
      </c>
      <c r="C12" s="1" t="s">
        <v>54</v>
      </c>
      <c r="D12" s="1">
        <v>21725085</v>
      </c>
      <c r="E12" s="1" t="s">
        <v>22</v>
      </c>
      <c r="F12" s="1" t="s">
        <v>31</v>
      </c>
      <c r="G12" s="1">
        <v>16.8</v>
      </c>
      <c r="H12" s="1"/>
      <c r="I12" s="1"/>
      <c r="J12" s="1" t="s">
        <v>55</v>
      </c>
      <c r="K12" s="1">
        <v>1.8</v>
      </c>
      <c r="L12" s="1"/>
      <c r="M12" s="1"/>
      <c r="N12" s="1" t="s">
        <v>35</v>
      </c>
      <c r="O12" s="1">
        <v>15</v>
      </c>
      <c r="P12" s="1"/>
      <c r="Q12" s="1"/>
    </row>
    <row r="13" spans="1:17" s="2" customFormat="1" ht="27.6" x14ac:dyDescent="0.25">
      <c r="A13" s="28"/>
      <c r="B13" s="1">
        <v>10</v>
      </c>
      <c r="C13" s="1" t="s">
        <v>43</v>
      </c>
      <c r="D13" s="1">
        <v>21725067</v>
      </c>
      <c r="E13" s="1" t="s">
        <v>22</v>
      </c>
      <c r="F13" s="1" t="s">
        <v>44</v>
      </c>
      <c r="G13" s="1">
        <v>15</v>
      </c>
      <c r="H13" s="1" t="s">
        <v>45</v>
      </c>
      <c r="I13" s="1">
        <v>15</v>
      </c>
      <c r="J13" s="1"/>
      <c r="K13" s="1"/>
      <c r="L13" s="1"/>
      <c r="M13" s="1"/>
      <c r="N13" s="1"/>
      <c r="O13" s="1"/>
      <c r="P13" s="1"/>
      <c r="Q13" s="1"/>
    </row>
    <row r="14" spans="1:17" s="2" customFormat="1" ht="55.2" x14ac:dyDescent="0.25">
      <c r="A14" s="28"/>
      <c r="B14" s="1">
        <v>11</v>
      </c>
      <c r="C14" s="1" t="s">
        <v>89</v>
      </c>
      <c r="D14" s="1">
        <v>21725203</v>
      </c>
      <c r="E14" s="1" t="s">
        <v>22</v>
      </c>
      <c r="F14" s="1" t="s">
        <v>85</v>
      </c>
      <c r="G14" s="1">
        <v>11.2</v>
      </c>
      <c r="H14" s="1" t="s">
        <v>62</v>
      </c>
      <c r="I14" s="1">
        <v>10</v>
      </c>
      <c r="J14" s="1" t="s">
        <v>90</v>
      </c>
      <c r="K14" s="1">
        <v>1.2</v>
      </c>
      <c r="L14" s="1"/>
      <c r="M14" s="1"/>
      <c r="N14" s="1"/>
      <c r="O14" s="1"/>
      <c r="P14" s="1"/>
      <c r="Q14" s="1"/>
    </row>
    <row r="15" spans="1:17" s="2" customFormat="1" ht="27.6" x14ac:dyDescent="0.25">
      <c r="A15" s="28"/>
      <c r="B15" s="1">
        <v>12</v>
      </c>
      <c r="C15" s="1" t="s">
        <v>61</v>
      </c>
      <c r="D15" s="1">
        <v>21725088</v>
      </c>
      <c r="E15" s="1" t="s">
        <v>22</v>
      </c>
      <c r="F15" s="1" t="s">
        <v>47</v>
      </c>
      <c r="G15" s="1">
        <v>10</v>
      </c>
      <c r="H15" s="1" t="s">
        <v>62</v>
      </c>
      <c r="I15" s="1">
        <v>10</v>
      </c>
      <c r="J15" s="1"/>
      <c r="K15" s="1"/>
      <c r="L15" s="1"/>
      <c r="M15" s="1"/>
      <c r="N15" s="1"/>
      <c r="O15" s="1"/>
      <c r="P15" s="1"/>
      <c r="Q15" s="1"/>
    </row>
    <row r="16" spans="1:17" s="2" customFormat="1" ht="27.6" x14ac:dyDescent="0.25">
      <c r="A16" s="28"/>
      <c r="B16" s="1">
        <v>13</v>
      </c>
      <c r="C16" s="1" t="s">
        <v>21</v>
      </c>
      <c r="D16" s="1">
        <v>21725047</v>
      </c>
      <c r="E16" s="1" t="s">
        <v>22</v>
      </c>
      <c r="F16" s="1" t="s">
        <v>23</v>
      </c>
      <c r="G16" s="1">
        <v>6</v>
      </c>
      <c r="H16" s="1" t="s">
        <v>24</v>
      </c>
      <c r="I16" s="1">
        <v>3</v>
      </c>
      <c r="J16" s="1"/>
      <c r="K16" s="1"/>
      <c r="L16" s="1" t="s">
        <v>25</v>
      </c>
      <c r="M16" s="1">
        <v>3</v>
      </c>
      <c r="N16" s="1"/>
      <c r="O16" s="1"/>
      <c r="P16" s="1" t="s">
        <v>26</v>
      </c>
      <c r="Q16" s="1"/>
    </row>
    <row r="17" spans="1:17" s="2" customFormat="1" ht="27.6" x14ac:dyDescent="0.25">
      <c r="A17" s="28"/>
      <c r="B17" s="1">
        <v>13</v>
      </c>
      <c r="C17" s="1" t="s">
        <v>52</v>
      </c>
      <c r="D17" s="1">
        <v>21725079</v>
      </c>
      <c r="E17" s="1" t="s">
        <v>22</v>
      </c>
      <c r="F17" s="1" t="s">
        <v>23</v>
      </c>
      <c r="G17" s="1">
        <v>6</v>
      </c>
      <c r="H17" s="1"/>
      <c r="I17" s="1"/>
      <c r="J17" s="1"/>
      <c r="K17" s="1"/>
      <c r="L17" s="1" t="s">
        <v>53</v>
      </c>
      <c r="M17" s="1">
        <v>6</v>
      </c>
      <c r="N17" s="1"/>
      <c r="O17" s="1"/>
      <c r="P17" s="1"/>
      <c r="Q17" s="1"/>
    </row>
    <row r="18" spans="1:17" s="2" customFormat="1" ht="27.6" x14ac:dyDescent="0.25">
      <c r="A18" s="28"/>
      <c r="B18" s="1">
        <v>13</v>
      </c>
      <c r="C18" s="1" t="s">
        <v>58</v>
      </c>
      <c r="D18" s="1">
        <v>21725087</v>
      </c>
      <c r="E18" s="1" t="s">
        <v>22</v>
      </c>
      <c r="F18" s="1" t="s">
        <v>59</v>
      </c>
      <c r="G18" s="1">
        <v>6</v>
      </c>
      <c r="H18" s="1"/>
      <c r="I18" s="1"/>
      <c r="J18" s="1"/>
      <c r="K18" s="1"/>
      <c r="L18" s="1" t="s">
        <v>60</v>
      </c>
      <c r="M18" s="1">
        <v>6</v>
      </c>
      <c r="N18" s="1"/>
      <c r="O18" s="1"/>
      <c r="P18" s="1"/>
      <c r="Q18" s="1"/>
    </row>
    <row r="19" spans="1:17" s="2" customFormat="1" ht="96.6" x14ac:dyDescent="0.25">
      <c r="A19" s="28"/>
      <c r="B19" s="1">
        <v>13</v>
      </c>
      <c r="C19" s="1" t="s">
        <v>99</v>
      </c>
      <c r="D19" s="1">
        <v>21725209</v>
      </c>
      <c r="E19" s="1" t="s">
        <v>22</v>
      </c>
      <c r="F19" s="1" t="s">
        <v>85</v>
      </c>
      <c r="G19" s="1">
        <v>6</v>
      </c>
      <c r="H19" s="1"/>
      <c r="I19" s="1"/>
      <c r="J19" s="1" t="s">
        <v>100</v>
      </c>
      <c r="K19" s="1">
        <v>4</v>
      </c>
      <c r="L19" s="1" t="s">
        <v>101</v>
      </c>
      <c r="M19" s="1">
        <v>2</v>
      </c>
      <c r="N19" s="1"/>
      <c r="O19" s="1"/>
      <c r="P19" s="1"/>
      <c r="Q19" s="1"/>
    </row>
    <row r="20" spans="1:17" s="2" customFormat="1" ht="41.4" x14ac:dyDescent="0.25">
      <c r="A20" s="28"/>
      <c r="B20" s="1">
        <v>13</v>
      </c>
      <c r="C20" s="1" t="s">
        <v>106</v>
      </c>
      <c r="D20" s="1">
        <v>21725235</v>
      </c>
      <c r="E20" s="1" t="s">
        <v>22</v>
      </c>
      <c r="F20" s="1" t="s">
        <v>107</v>
      </c>
      <c r="G20" s="1">
        <v>6</v>
      </c>
      <c r="H20" s="1" t="s">
        <v>96</v>
      </c>
      <c r="I20" s="1">
        <v>0</v>
      </c>
      <c r="J20" s="1" t="s">
        <v>96</v>
      </c>
      <c r="K20" s="1">
        <v>0</v>
      </c>
      <c r="L20" s="1" t="s">
        <v>96</v>
      </c>
      <c r="M20" s="1">
        <v>0</v>
      </c>
      <c r="N20" s="1" t="s">
        <v>108</v>
      </c>
      <c r="O20" s="1">
        <v>6</v>
      </c>
      <c r="P20" s="1" t="s">
        <v>96</v>
      </c>
      <c r="Q20" s="1"/>
    </row>
    <row r="21" spans="1:17" s="2" customFormat="1" ht="27.6" x14ac:dyDescent="0.25">
      <c r="A21" s="28"/>
      <c r="B21" s="1">
        <v>13</v>
      </c>
      <c r="C21" s="1" t="s">
        <v>109</v>
      </c>
      <c r="D21" s="1">
        <v>21725243</v>
      </c>
      <c r="E21" s="1" t="s">
        <v>22</v>
      </c>
      <c r="F21" s="1" t="s">
        <v>23</v>
      </c>
      <c r="G21" s="1">
        <v>6</v>
      </c>
      <c r="H21" s="1" t="s">
        <v>110</v>
      </c>
      <c r="I21" s="1">
        <v>6</v>
      </c>
      <c r="J21" s="1"/>
      <c r="K21" s="1"/>
      <c r="L21" s="1"/>
      <c r="M21" s="1"/>
      <c r="N21" s="1"/>
      <c r="O21" s="1"/>
      <c r="P21" s="1"/>
      <c r="Q21" s="1"/>
    </row>
    <row r="22" spans="1:17" s="2" customFormat="1" ht="138" x14ac:dyDescent="0.25">
      <c r="A22" s="28"/>
      <c r="B22" s="1">
        <v>19</v>
      </c>
      <c r="C22" s="1" t="s">
        <v>27</v>
      </c>
      <c r="D22" s="1">
        <v>21725057</v>
      </c>
      <c r="E22" s="1" t="s">
        <v>22</v>
      </c>
      <c r="F22" s="1" t="s">
        <v>28</v>
      </c>
      <c r="G22" s="1">
        <v>4.5999999999999996</v>
      </c>
      <c r="H22" s="1"/>
      <c r="I22" s="1"/>
      <c r="J22" s="1" t="s">
        <v>29</v>
      </c>
      <c r="K22" s="1">
        <v>4.5999999999999996</v>
      </c>
      <c r="L22" s="1"/>
      <c r="M22" s="1"/>
      <c r="N22" s="1"/>
      <c r="O22" s="1"/>
      <c r="P22" s="1"/>
      <c r="Q22" s="1"/>
    </row>
    <row r="23" spans="1:17" s="2" customFormat="1" ht="27.6" x14ac:dyDescent="0.25">
      <c r="A23" s="28"/>
      <c r="B23" s="1">
        <v>20</v>
      </c>
      <c r="C23" s="1" t="s">
        <v>46</v>
      </c>
      <c r="D23" s="1">
        <v>21725071</v>
      </c>
      <c r="E23" s="1" t="s">
        <v>22</v>
      </c>
      <c r="F23" s="1" t="s">
        <v>47</v>
      </c>
      <c r="G23" s="1">
        <v>4</v>
      </c>
      <c r="H23" s="1"/>
      <c r="I23" s="1"/>
      <c r="J23" s="1"/>
      <c r="K23" s="1"/>
      <c r="L23" s="1" t="s">
        <v>48</v>
      </c>
      <c r="M23" s="1">
        <v>4</v>
      </c>
      <c r="N23" s="1"/>
      <c r="O23" s="1"/>
      <c r="P23" s="1"/>
      <c r="Q23" s="1"/>
    </row>
    <row r="24" spans="1:17" s="2" customFormat="1" ht="27.6" x14ac:dyDescent="0.25">
      <c r="A24" s="28"/>
      <c r="B24" s="1">
        <v>20</v>
      </c>
      <c r="C24" s="1" t="s">
        <v>84</v>
      </c>
      <c r="D24" s="1">
        <v>21725197</v>
      </c>
      <c r="E24" s="1" t="s">
        <v>22</v>
      </c>
      <c r="F24" s="1" t="s">
        <v>85</v>
      </c>
      <c r="G24" s="1">
        <v>4</v>
      </c>
      <c r="H24" s="1"/>
      <c r="I24" s="1"/>
      <c r="J24" s="1"/>
      <c r="K24" s="1"/>
      <c r="L24" s="1" t="s">
        <v>86</v>
      </c>
      <c r="M24" s="1">
        <v>4</v>
      </c>
      <c r="N24" s="1"/>
      <c r="O24" s="1"/>
      <c r="P24" s="1"/>
      <c r="Q24" s="1"/>
    </row>
    <row r="25" spans="1:17" s="2" customFormat="1" ht="41.4" x14ac:dyDescent="0.25">
      <c r="A25" s="28"/>
      <c r="B25" s="1">
        <v>22</v>
      </c>
      <c r="C25" s="1" t="s">
        <v>36</v>
      </c>
      <c r="D25" s="1" t="s">
        <v>37</v>
      </c>
      <c r="E25" s="1" t="s">
        <v>22</v>
      </c>
      <c r="F25" s="1" t="s">
        <v>23</v>
      </c>
      <c r="G25" s="1">
        <v>3</v>
      </c>
      <c r="H25" s="1"/>
      <c r="I25" s="1"/>
      <c r="J25" s="1" t="s">
        <v>38</v>
      </c>
      <c r="K25" s="1">
        <v>1</v>
      </c>
      <c r="L25" s="1" t="s">
        <v>39</v>
      </c>
      <c r="M25" s="1">
        <v>2</v>
      </c>
      <c r="N25" s="1"/>
      <c r="O25" s="1"/>
      <c r="P25" s="1"/>
      <c r="Q25" s="1"/>
    </row>
    <row r="26" spans="1:17" s="2" customFormat="1" ht="27.6" x14ac:dyDescent="0.25">
      <c r="A26" s="28"/>
      <c r="B26" s="1">
        <v>22</v>
      </c>
      <c r="C26" s="1" t="s">
        <v>40</v>
      </c>
      <c r="D26" s="1">
        <v>21725066</v>
      </c>
      <c r="E26" s="1" t="s">
        <v>22</v>
      </c>
      <c r="F26" s="1" t="s">
        <v>41</v>
      </c>
      <c r="G26" s="1">
        <v>3</v>
      </c>
      <c r="H26" s="1"/>
      <c r="I26" s="1"/>
      <c r="J26" s="1"/>
      <c r="K26" s="1"/>
      <c r="L26" s="1"/>
      <c r="M26" s="1"/>
      <c r="N26" s="1" t="s">
        <v>42</v>
      </c>
      <c r="O26" s="1">
        <v>3</v>
      </c>
      <c r="P26" s="1"/>
      <c r="Q26" s="1"/>
    </row>
    <row r="27" spans="1:17" s="2" customFormat="1" ht="27.6" x14ac:dyDescent="0.25">
      <c r="A27" s="28"/>
      <c r="B27" s="1">
        <v>22</v>
      </c>
      <c r="C27" s="1" t="s">
        <v>82</v>
      </c>
      <c r="D27" s="1">
        <v>21725148</v>
      </c>
      <c r="E27" s="1" t="s">
        <v>22</v>
      </c>
      <c r="F27" s="1" t="s">
        <v>47</v>
      </c>
      <c r="G27" s="1">
        <v>3</v>
      </c>
      <c r="H27" s="1" t="s">
        <v>83</v>
      </c>
      <c r="I27" s="1">
        <v>3</v>
      </c>
      <c r="J27" s="1"/>
      <c r="K27" s="1"/>
      <c r="L27" s="1"/>
      <c r="M27" s="1"/>
      <c r="N27" s="1"/>
      <c r="O27" s="1"/>
      <c r="P27" s="1"/>
      <c r="Q27" s="1"/>
    </row>
    <row r="28" spans="1:17" s="2" customFormat="1" ht="55.2" x14ac:dyDescent="0.25">
      <c r="A28" s="28"/>
      <c r="B28" s="1">
        <v>25</v>
      </c>
      <c r="C28" s="1" t="s">
        <v>56</v>
      </c>
      <c r="D28" s="1">
        <v>21725086</v>
      </c>
      <c r="E28" s="1" t="s">
        <v>22</v>
      </c>
      <c r="F28" s="1" t="s">
        <v>47</v>
      </c>
      <c r="G28" s="1">
        <v>2</v>
      </c>
      <c r="H28" s="1"/>
      <c r="I28" s="1"/>
      <c r="J28" s="1"/>
      <c r="K28" s="1"/>
      <c r="L28" s="1" t="s">
        <v>57</v>
      </c>
      <c r="M28" s="1">
        <v>2</v>
      </c>
      <c r="N28" s="1"/>
      <c r="O28" s="1"/>
      <c r="P28" s="1"/>
      <c r="Q28" s="1"/>
    </row>
    <row r="29" spans="1:17" s="2" customFormat="1" ht="27.6" x14ac:dyDescent="0.25">
      <c r="A29" s="28"/>
      <c r="B29" s="1">
        <v>25</v>
      </c>
      <c r="C29" s="1" t="s">
        <v>72</v>
      </c>
      <c r="D29" s="1">
        <v>21725095</v>
      </c>
      <c r="E29" s="1" t="s">
        <v>22</v>
      </c>
      <c r="F29" s="1" t="s">
        <v>23</v>
      </c>
      <c r="G29" s="1">
        <v>2</v>
      </c>
      <c r="H29" s="1"/>
      <c r="I29" s="1"/>
      <c r="J29" s="1"/>
      <c r="K29" s="1"/>
      <c r="L29" s="1" t="s">
        <v>73</v>
      </c>
      <c r="M29" s="1">
        <v>2</v>
      </c>
      <c r="N29" s="1"/>
      <c r="O29" s="1"/>
      <c r="P29" s="1"/>
      <c r="Q29" s="1"/>
    </row>
    <row r="30" spans="1:17" s="2" customFormat="1" ht="27.6" x14ac:dyDescent="0.25">
      <c r="A30" s="28"/>
      <c r="B30" s="1">
        <v>25</v>
      </c>
      <c r="C30" s="1" t="s">
        <v>79</v>
      </c>
      <c r="D30" s="1">
        <v>21725142</v>
      </c>
      <c r="E30" s="1" t="s">
        <v>80</v>
      </c>
      <c r="F30" s="1" t="s">
        <v>23</v>
      </c>
      <c r="G30" s="1">
        <v>2</v>
      </c>
      <c r="H30" s="1"/>
      <c r="I30" s="1"/>
      <c r="J30" s="1"/>
      <c r="K30" s="1"/>
      <c r="L30" s="1" t="s">
        <v>81</v>
      </c>
      <c r="M30" s="1">
        <v>2</v>
      </c>
      <c r="N30" s="1"/>
      <c r="O30" s="1"/>
      <c r="P30" s="1"/>
      <c r="Q30" s="1"/>
    </row>
    <row r="31" spans="1:17" s="2" customFormat="1" ht="27.6" x14ac:dyDescent="0.25">
      <c r="A31" s="28"/>
      <c r="B31" s="1">
        <v>25</v>
      </c>
      <c r="C31" s="1" t="s">
        <v>87</v>
      </c>
      <c r="D31" s="1">
        <v>21725200</v>
      </c>
      <c r="E31" s="1" t="s">
        <v>22</v>
      </c>
      <c r="F31" s="1" t="s">
        <v>23</v>
      </c>
      <c r="G31" s="1">
        <v>2</v>
      </c>
      <c r="H31" s="1"/>
      <c r="I31" s="1"/>
      <c r="J31" s="1"/>
      <c r="K31" s="1"/>
      <c r="L31" s="1" t="s">
        <v>88</v>
      </c>
      <c r="M31" s="1">
        <v>2</v>
      </c>
      <c r="N31" s="1"/>
      <c r="O31" s="1"/>
      <c r="P31" s="1"/>
      <c r="Q31" s="1"/>
    </row>
    <row r="32" spans="1:17" s="2" customFormat="1" ht="27.6" x14ac:dyDescent="0.25">
      <c r="A32" s="28"/>
      <c r="B32" s="1">
        <v>25</v>
      </c>
      <c r="C32" s="1" t="s">
        <v>91</v>
      </c>
      <c r="D32" s="1" t="s">
        <v>92</v>
      </c>
      <c r="E32" s="1" t="s">
        <v>22</v>
      </c>
      <c r="F32" s="1" t="s">
        <v>23</v>
      </c>
      <c r="G32" s="1">
        <v>2</v>
      </c>
      <c r="H32" s="1"/>
      <c r="I32" s="1"/>
      <c r="J32" s="1"/>
      <c r="K32" s="1"/>
      <c r="L32" s="1" t="s">
        <v>93</v>
      </c>
      <c r="M32" s="1">
        <v>2</v>
      </c>
      <c r="N32" s="1"/>
      <c r="O32" s="1"/>
      <c r="P32" s="1"/>
      <c r="Q32" s="1"/>
    </row>
    <row r="33" spans="1:17" s="2" customFormat="1" ht="41.4" x14ac:dyDescent="0.25">
      <c r="A33" s="29" t="s">
        <v>260</v>
      </c>
      <c r="B33" s="1">
        <v>1</v>
      </c>
      <c r="C33" s="1" t="s">
        <v>246</v>
      </c>
      <c r="D33" s="1">
        <v>21825238</v>
      </c>
      <c r="E33" s="3" t="s">
        <v>80</v>
      </c>
      <c r="F33" s="1" t="s">
        <v>117</v>
      </c>
      <c r="G33" s="1">
        <v>111.68</v>
      </c>
      <c r="H33" s="1" t="s">
        <v>247</v>
      </c>
      <c r="I33" s="1">
        <v>12</v>
      </c>
      <c r="J33" s="1" t="s">
        <v>248</v>
      </c>
      <c r="K33" s="1">
        <v>3</v>
      </c>
      <c r="L33" s="1" t="s">
        <v>249</v>
      </c>
      <c r="M33" s="1">
        <v>8</v>
      </c>
      <c r="N33" s="1"/>
      <c r="O33" s="1"/>
      <c r="P33" s="1">
        <v>88.68</v>
      </c>
      <c r="Q33" s="1"/>
    </row>
    <row r="34" spans="1:17" s="2" customFormat="1" ht="234.6" x14ac:dyDescent="0.25">
      <c r="A34" s="30"/>
      <c r="B34" s="1">
        <v>2</v>
      </c>
      <c r="C34" s="1" t="s">
        <v>198</v>
      </c>
      <c r="D34" s="1">
        <v>21825178</v>
      </c>
      <c r="E34" s="1" t="s">
        <v>22</v>
      </c>
      <c r="F34" s="1" t="s">
        <v>112</v>
      </c>
      <c r="G34" s="1">
        <v>107.46</v>
      </c>
      <c r="H34" s="1"/>
      <c r="I34" s="1"/>
      <c r="J34" s="1" t="s">
        <v>199</v>
      </c>
      <c r="K34" s="1">
        <v>13</v>
      </c>
      <c r="L34" s="1" t="s">
        <v>200</v>
      </c>
      <c r="M34" s="1">
        <v>7.33</v>
      </c>
      <c r="N34" s="1"/>
      <c r="O34" s="1"/>
      <c r="P34" s="1">
        <v>87.13</v>
      </c>
      <c r="Q34" s="1"/>
    </row>
    <row r="35" spans="1:17" s="2" customFormat="1" ht="55.2" x14ac:dyDescent="0.25">
      <c r="A35" s="30"/>
      <c r="B35" s="1">
        <v>3</v>
      </c>
      <c r="C35" s="1" t="s">
        <v>153</v>
      </c>
      <c r="D35" s="1">
        <v>21825079</v>
      </c>
      <c r="E35" s="1" t="s">
        <v>22</v>
      </c>
      <c r="F35" s="1" t="s">
        <v>112</v>
      </c>
      <c r="G35" s="1">
        <v>107.38</v>
      </c>
      <c r="H35" s="1" t="s">
        <v>45</v>
      </c>
      <c r="I35" s="1">
        <v>15</v>
      </c>
      <c r="J35" s="1"/>
      <c r="K35" s="1"/>
      <c r="L35" s="1" t="s">
        <v>154</v>
      </c>
      <c r="M35" s="1">
        <v>1</v>
      </c>
      <c r="N35" s="1"/>
      <c r="O35" s="1"/>
      <c r="P35" s="1">
        <v>91.38</v>
      </c>
      <c r="Q35" s="1"/>
    </row>
    <row r="36" spans="1:17" s="2" customFormat="1" ht="41.4" x14ac:dyDescent="0.25">
      <c r="A36" s="30"/>
      <c r="B36" s="1">
        <v>4</v>
      </c>
      <c r="C36" s="1" t="s">
        <v>179</v>
      </c>
      <c r="D36" s="1">
        <v>21825094</v>
      </c>
      <c r="E36" s="1" t="s">
        <v>22</v>
      </c>
      <c r="F36" s="1" t="s">
        <v>117</v>
      </c>
      <c r="G36" s="1">
        <f>I36+K36+M36+P36</f>
        <v>106.03999999999999</v>
      </c>
      <c r="H36" s="1" t="s">
        <v>62</v>
      </c>
      <c r="I36" s="1">
        <v>10</v>
      </c>
      <c r="J36" s="1" t="s">
        <v>180</v>
      </c>
      <c r="K36" s="1">
        <v>2.4</v>
      </c>
      <c r="L36" s="1" t="s">
        <v>181</v>
      </c>
      <c r="M36" s="1">
        <v>6</v>
      </c>
      <c r="N36" s="1"/>
      <c r="O36" s="1"/>
      <c r="P36" s="1">
        <v>87.64</v>
      </c>
      <c r="Q36" s="1"/>
    </row>
    <row r="37" spans="1:17" s="2" customFormat="1" ht="27.6" x14ac:dyDescent="0.25">
      <c r="A37" s="30"/>
      <c r="B37" s="1">
        <v>5</v>
      </c>
      <c r="C37" s="1" t="s">
        <v>135</v>
      </c>
      <c r="D37" s="1">
        <v>21825065</v>
      </c>
      <c r="E37" s="1" t="s">
        <v>22</v>
      </c>
      <c r="F37" s="1" t="s">
        <v>117</v>
      </c>
      <c r="G37" s="1">
        <f>I37+M37+P37</f>
        <v>103.41</v>
      </c>
      <c r="H37" s="1" t="s">
        <v>136</v>
      </c>
      <c r="I37" s="1">
        <v>9</v>
      </c>
      <c r="J37" s="1"/>
      <c r="K37" s="1"/>
      <c r="L37" s="1" t="s">
        <v>137</v>
      </c>
      <c r="M37" s="1">
        <v>6</v>
      </c>
      <c r="N37" s="1"/>
      <c r="O37" s="1"/>
      <c r="P37" s="1">
        <v>88.41</v>
      </c>
      <c r="Q37" s="1"/>
    </row>
    <row r="38" spans="1:17" s="2" customFormat="1" ht="69" x14ac:dyDescent="0.25">
      <c r="A38" s="30"/>
      <c r="B38" s="1">
        <v>6</v>
      </c>
      <c r="C38" s="1" t="s">
        <v>148</v>
      </c>
      <c r="D38" s="1">
        <v>21825076</v>
      </c>
      <c r="E38" s="1" t="s">
        <v>22</v>
      </c>
      <c r="F38" s="1" t="s">
        <v>112</v>
      </c>
      <c r="G38" s="1">
        <v>102.23</v>
      </c>
      <c r="H38" s="1"/>
      <c r="I38" s="1"/>
      <c r="J38" s="1" t="s">
        <v>149</v>
      </c>
      <c r="K38" s="1">
        <v>2</v>
      </c>
      <c r="L38" s="1" t="s">
        <v>150</v>
      </c>
      <c r="M38" s="1">
        <v>8</v>
      </c>
      <c r="N38" s="1"/>
      <c r="O38" s="1"/>
      <c r="P38" s="1">
        <v>92.23</v>
      </c>
      <c r="Q38" s="1"/>
    </row>
    <row r="39" spans="1:17" s="2" customFormat="1" ht="41.4" x14ac:dyDescent="0.25">
      <c r="A39" s="30"/>
      <c r="B39" s="1">
        <v>7</v>
      </c>
      <c r="C39" s="1" t="s">
        <v>176</v>
      </c>
      <c r="D39" s="1">
        <v>21825093</v>
      </c>
      <c r="E39" s="1" t="s">
        <v>22</v>
      </c>
      <c r="F39" s="1" t="s">
        <v>117</v>
      </c>
      <c r="G39" s="1">
        <v>99.48</v>
      </c>
      <c r="H39" s="1"/>
      <c r="I39" s="1"/>
      <c r="J39" s="1" t="s">
        <v>177</v>
      </c>
      <c r="K39" s="1">
        <v>5</v>
      </c>
      <c r="L39" s="1" t="s">
        <v>178</v>
      </c>
      <c r="M39" s="1">
        <v>8</v>
      </c>
      <c r="N39" s="1"/>
      <c r="O39" s="1"/>
      <c r="P39" s="1">
        <v>86.48</v>
      </c>
      <c r="Q39" s="1"/>
    </row>
    <row r="40" spans="1:17" s="2" customFormat="1" ht="55.2" x14ac:dyDescent="0.25">
      <c r="A40" s="30"/>
      <c r="B40" s="1">
        <v>8</v>
      </c>
      <c r="C40" s="1" t="s">
        <v>238</v>
      </c>
      <c r="D40" s="1">
        <v>21825218</v>
      </c>
      <c r="E40" s="1" t="s">
        <v>22</v>
      </c>
      <c r="F40" s="1" t="s">
        <v>117</v>
      </c>
      <c r="G40" s="1">
        <f>K40+M40+P40</f>
        <v>99.45</v>
      </c>
      <c r="H40" s="1"/>
      <c r="I40" s="1"/>
      <c r="J40" s="1" t="s">
        <v>239</v>
      </c>
      <c r="K40" s="1">
        <v>3</v>
      </c>
      <c r="L40" s="1" t="s">
        <v>240</v>
      </c>
      <c r="M40" s="1">
        <v>6</v>
      </c>
      <c r="N40" s="1"/>
      <c r="O40" s="1"/>
      <c r="P40" s="1">
        <v>90.45</v>
      </c>
      <c r="Q40" s="1"/>
    </row>
    <row r="41" spans="1:17" s="2" customFormat="1" ht="41.4" x14ac:dyDescent="0.25">
      <c r="A41" s="30"/>
      <c r="B41" s="1">
        <v>9</v>
      </c>
      <c r="C41" s="1" t="s">
        <v>201</v>
      </c>
      <c r="D41" s="1">
        <v>21825179</v>
      </c>
      <c r="E41" s="1" t="s">
        <v>22</v>
      </c>
      <c r="F41" s="1" t="s">
        <v>117</v>
      </c>
      <c r="G41" s="1">
        <v>99</v>
      </c>
      <c r="H41" s="1"/>
      <c r="I41" s="1"/>
      <c r="J41" s="1" t="s">
        <v>202</v>
      </c>
      <c r="K41" s="1">
        <v>3</v>
      </c>
      <c r="L41" s="1" t="s">
        <v>203</v>
      </c>
      <c r="M41" s="1">
        <v>8</v>
      </c>
      <c r="N41" s="1"/>
      <c r="O41" s="1"/>
      <c r="P41" s="1">
        <v>88</v>
      </c>
      <c r="Q41" s="1"/>
    </row>
    <row r="42" spans="1:17" s="2" customFormat="1" ht="55.2" x14ac:dyDescent="0.25">
      <c r="A42" s="30"/>
      <c r="B42" s="1">
        <v>10</v>
      </c>
      <c r="C42" s="1" t="s">
        <v>171</v>
      </c>
      <c r="D42" s="1">
        <v>21825091</v>
      </c>
      <c r="E42" s="1" t="s">
        <v>22</v>
      </c>
      <c r="F42" s="1" t="s">
        <v>112</v>
      </c>
      <c r="G42" s="1">
        <v>97.38</v>
      </c>
      <c r="H42" s="1"/>
      <c r="I42" s="1"/>
      <c r="J42" s="1"/>
      <c r="K42" s="1"/>
      <c r="L42" s="1" t="s">
        <v>172</v>
      </c>
      <c r="M42" s="1">
        <v>11</v>
      </c>
      <c r="N42" s="1"/>
      <c r="O42" s="1"/>
      <c r="P42" s="1">
        <v>86.38</v>
      </c>
      <c r="Q42" s="1"/>
    </row>
    <row r="43" spans="1:17" s="2" customFormat="1" ht="69" x14ac:dyDescent="0.25">
      <c r="A43" s="30"/>
      <c r="B43" s="1">
        <v>11</v>
      </c>
      <c r="C43" s="1" t="s">
        <v>151</v>
      </c>
      <c r="D43" s="1">
        <v>21825077</v>
      </c>
      <c r="E43" s="1" t="s">
        <v>22</v>
      </c>
      <c r="F43" s="1" t="s">
        <v>112</v>
      </c>
      <c r="G43" s="1">
        <v>97</v>
      </c>
      <c r="H43" s="1"/>
      <c r="I43" s="1"/>
      <c r="J43" s="1" t="s">
        <v>152</v>
      </c>
      <c r="K43" s="1">
        <v>10</v>
      </c>
      <c r="L43" s="1"/>
      <c r="M43" s="1"/>
      <c r="N43" s="1"/>
      <c r="O43" s="1"/>
      <c r="P43" s="1">
        <v>87</v>
      </c>
      <c r="Q43" s="1"/>
    </row>
    <row r="44" spans="1:17" s="2" customFormat="1" ht="41.4" x14ac:dyDescent="0.25">
      <c r="A44" s="30"/>
      <c r="B44" s="1">
        <v>12</v>
      </c>
      <c r="C44" s="1" t="s">
        <v>255</v>
      </c>
      <c r="D44" s="1">
        <v>21825248</v>
      </c>
      <c r="E44" s="1" t="s">
        <v>22</v>
      </c>
      <c r="F44" s="1" t="s">
        <v>117</v>
      </c>
      <c r="G44" s="1">
        <v>95.179999999999993</v>
      </c>
      <c r="H44" s="1"/>
      <c r="I44" s="1"/>
      <c r="J44" s="1" t="s">
        <v>256</v>
      </c>
      <c r="K44" s="1">
        <v>1.6</v>
      </c>
      <c r="L44" s="1" t="s">
        <v>257</v>
      </c>
      <c r="M44" s="1">
        <v>7</v>
      </c>
      <c r="N44" s="1"/>
      <c r="O44" s="1"/>
      <c r="P44" s="1">
        <v>86.58</v>
      </c>
      <c r="Q44" s="1"/>
    </row>
    <row r="45" spans="1:17" s="2" customFormat="1" ht="27.6" x14ac:dyDescent="0.25">
      <c r="A45" s="30"/>
      <c r="B45" s="1">
        <v>13</v>
      </c>
      <c r="C45" s="1" t="s">
        <v>129</v>
      </c>
      <c r="D45" s="1">
        <v>21825060</v>
      </c>
      <c r="E45" s="1" t="s">
        <v>22</v>
      </c>
      <c r="F45" s="1" t="s">
        <v>117</v>
      </c>
      <c r="G45" s="1">
        <v>95.17</v>
      </c>
      <c r="H45" s="1"/>
      <c r="I45" s="1"/>
      <c r="J45" s="1"/>
      <c r="K45" s="1"/>
      <c r="L45" s="1" t="s">
        <v>130</v>
      </c>
      <c r="M45" s="1">
        <v>6.67</v>
      </c>
      <c r="N45" s="1"/>
      <c r="O45" s="1"/>
      <c r="P45" s="1">
        <v>88.5</v>
      </c>
      <c r="Q45" s="1"/>
    </row>
    <row r="46" spans="1:17" s="2" customFormat="1" ht="27.6" x14ac:dyDescent="0.25">
      <c r="A46" s="30"/>
      <c r="B46" s="1">
        <v>14</v>
      </c>
      <c r="C46" s="1" t="s">
        <v>121</v>
      </c>
      <c r="D46" s="1">
        <v>21825056</v>
      </c>
      <c r="E46" s="1" t="s">
        <v>22</v>
      </c>
      <c r="F46" s="1" t="s">
        <v>117</v>
      </c>
      <c r="G46" s="1">
        <v>94.83</v>
      </c>
      <c r="H46" s="1"/>
      <c r="I46" s="1"/>
      <c r="J46" s="1"/>
      <c r="K46" s="1"/>
      <c r="L46" s="1" t="s">
        <v>122</v>
      </c>
      <c r="M46" s="1">
        <v>6</v>
      </c>
      <c r="N46" s="1"/>
      <c r="O46" s="1"/>
      <c r="P46" s="1">
        <v>88.83</v>
      </c>
      <c r="Q46" s="1"/>
    </row>
    <row r="47" spans="1:17" s="2" customFormat="1" ht="55.2" x14ac:dyDescent="0.25">
      <c r="A47" s="30"/>
      <c r="B47" s="1">
        <v>15</v>
      </c>
      <c r="C47" s="1" t="s">
        <v>162</v>
      </c>
      <c r="D47" s="1">
        <v>21825086</v>
      </c>
      <c r="E47" s="1" t="s">
        <v>22</v>
      </c>
      <c r="F47" s="1" t="s">
        <v>112</v>
      </c>
      <c r="G47" s="1">
        <v>94.7</v>
      </c>
      <c r="H47" s="1"/>
      <c r="I47" s="1"/>
      <c r="J47" s="1" t="s">
        <v>163</v>
      </c>
      <c r="K47" s="1">
        <v>3</v>
      </c>
      <c r="L47" s="1" t="s">
        <v>164</v>
      </c>
      <c r="M47" s="1">
        <v>6</v>
      </c>
      <c r="N47" s="1"/>
      <c r="O47" s="1"/>
      <c r="P47" s="1">
        <v>85.7</v>
      </c>
      <c r="Q47" s="1"/>
    </row>
    <row r="48" spans="1:17" s="2" customFormat="1" ht="27.6" x14ac:dyDescent="0.25">
      <c r="A48" s="30"/>
      <c r="B48" s="1">
        <v>16</v>
      </c>
      <c r="C48" s="1" t="s">
        <v>165</v>
      </c>
      <c r="D48" s="1">
        <v>21825087</v>
      </c>
      <c r="E48" s="1" t="s">
        <v>22</v>
      </c>
      <c r="F48" s="1" t="s">
        <v>112</v>
      </c>
      <c r="G48" s="1">
        <v>94.25</v>
      </c>
      <c r="H48" s="1"/>
      <c r="I48" s="1"/>
      <c r="J48" s="1"/>
      <c r="K48" s="1"/>
      <c r="L48" s="1" t="s">
        <v>166</v>
      </c>
      <c r="M48" s="1">
        <v>6</v>
      </c>
      <c r="N48" s="1"/>
      <c r="O48" s="1"/>
      <c r="P48" s="1">
        <v>88.25</v>
      </c>
      <c r="Q48" s="1"/>
    </row>
    <row r="49" spans="1:17" s="2" customFormat="1" ht="27.6" x14ac:dyDescent="0.25">
      <c r="A49" s="30"/>
      <c r="B49" s="1">
        <v>17</v>
      </c>
      <c r="C49" s="1" t="s">
        <v>173</v>
      </c>
      <c r="D49" s="1">
        <v>21825092</v>
      </c>
      <c r="E49" s="1" t="s">
        <v>22</v>
      </c>
      <c r="F49" s="1" t="s">
        <v>117</v>
      </c>
      <c r="G49" s="1">
        <v>93.56</v>
      </c>
      <c r="H49" s="1"/>
      <c r="I49" s="1"/>
      <c r="J49" s="1" t="s">
        <v>174</v>
      </c>
      <c r="K49" s="1">
        <v>1.2</v>
      </c>
      <c r="L49" s="1" t="s">
        <v>175</v>
      </c>
      <c r="M49" s="1">
        <v>6</v>
      </c>
      <c r="N49" s="1"/>
      <c r="O49" s="1"/>
      <c r="P49" s="1">
        <v>86.36</v>
      </c>
      <c r="Q49" s="1"/>
    </row>
    <row r="50" spans="1:17" s="2" customFormat="1" ht="55.2" x14ac:dyDescent="0.25">
      <c r="A50" s="30"/>
      <c r="B50" s="1">
        <v>18</v>
      </c>
      <c r="C50" s="1" t="s">
        <v>229</v>
      </c>
      <c r="D50" s="1">
        <v>21825204</v>
      </c>
      <c r="E50" s="1" t="s">
        <v>22</v>
      </c>
      <c r="F50" s="1" t="s">
        <v>117</v>
      </c>
      <c r="G50" s="1">
        <v>93.429999999999993</v>
      </c>
      <c r="H50" s="1"/>
      <c r="I50" s="1"/>
      <c r="J50" s="1" t="s">
        <v>230</v>
      </c>
      <c r="K50" s="1">
        <v>10.8</v>
      </c>
      <c r="L50" s="1" t="s">
        <v>231</v>
      </c>
      <c r="M50" s="1">
        <v>2</v>
      </c>
      <c r="N50" s="1"/>
      <c r="O50" s="1"/>
      <c r="P50" s="1">
        <v>80.63</v>
      </c>
      <c r="Q50" s="1"/>
    </row>
    <row r="51" spans="1:17" s="2" customFormat="1" ht="41.4" x14ac:dyDescent="0.25">
      <c r="A51" s="30"/>
      <c r="B51" s="1">
        <v>19</v>
      </c>
      <c r="C51" s="1" t="s">
        <v>145</v>
      </c>
      <c r="D51" s="1">
        <v>21825073</v>
      </c>
      <c r="E51" s="1" t="s">
        <v>22</v>
      </c>
      <c r="F51" s="1" t="s">
        <v>112</v>
      </c>
      <c r="G51" s="1">
        <v>92.79</v>
      </c>
      <c r="H51" s="1"/>
      <c r="I51" s="1"/>
      <c r="J51" s="1" t="s">
        <v>146</v>
      </c>
      <c r="K51" s="1">
        <v>10</v>
      </c>
      <c r="L51" s="1"/>
      <c r="M51" s="1"/>
      <c r="N51" s="1"/>
      <c r="O51" s="1"/>
      <c r="P51" s="1">
        <v>82.79</v>
      </c>
      <c r="Q51" s="1"/>
    </row>
    <row r="52" spans="1:17" s="2" customFormat="1" ht="27.6" x14ac:dyDescent="0.25">
      <c r="A52" s="30"/>
      <c r="B52" s="1">
        <v>20</v>
      </c>
      <c r="C52" s="1" t="s">
        <v>116</v>
      </c>
      <c r="D52" s="1">
        <v>21825052</v>
      </c>
      <c r="E52" s="1" t="s">
        <v>22</v>
      </c>
      <c r="F52" s="1" t="s">
        <v>117</v>
      </c>
      <c r="G52" s="1">
        <v>92.41</v>
      </c>
      <c r="H52" s="1"/>
      <c r="I52" s="1"/>
      <c r="J52" s="1"/>
      <c r="K52" s="1"/>
      <c r="L52" s="1"/>
      <c r="M52" s="1"/>
      <c r="N52" s="1"/>
      <c r="O52" s="1"/>
      <c r="P52" s="1">
        <v>92.41</v>
      </c>
      <c r="Q52" s="1"/>
    </row>
    <row r="53" spans="1:17" s="2" customFormat="1" ht="69" x14ac:dyDescent="0.25">
      <c r="A53" s="30"/>
      <c r="B53" s="1">
        <v>21</v>
      </c>
      <c r="C53" s="1" t="s">
        <v>123</v>
      </c>
      <c r="D53" s="1">
        <v>21825057</v>
      </c>
      <c r="E53" s="1" t="s">
        <v>22</v>
      </c>
      <c r="F53" s="1" t="s">
        <v>112</v>
      </c>
      <c r="G53" s="1">
        <v>92.179999999999993</v>
      </c>
      <c r="H53" s="1"/>
      <c r="I53" s="1"/>
      <c r="J53" s="1" t="s">
        <v>124</v>
      </c>
      <c r="K53" s="1">
        <v>3.6</v>
      </c>
      <c r="L53" s="1" t="s">
        <v>125</v>
      </c>
      <c r="M53" s="1">
        <v>4</v>
      </c>
      <c r="N53" s="1"/>
      <c r="O53" s="1"/>
      <c r="P53" s="1">
        <v>84.58</v>
      </c>
      <c r="Q53" s="1"/>
    </row>
    <row r="54" spans="1:17" s="2" customFormat="1" ht="27.6" x14ac:dyDescent="0.25">
      <c r="A54" s="30"/>
      <c r="B54" s="1">
        <v>22</v>
      </c>
      <c r="C54" s="1" t="s">
        <v>133</v>
      </c>
      <c r="D54" s="1">
        <v>21825064</v>
      </c>
      <c r="E54" s="1" t="s">
        <v>22</v>
      </c>
      <c r="F54" s="1" t="s">
        <v>117</v>
      </c>
      <c r="G54" s="1">
        <v>91.48</v>
      </c>
      <c r="H54" s="1"/>
      <c r="I54" s="1"/>
      <c r="J54" s="1"/>
      <c r="K54" s="1"/>
      <c r="L54" s="1" t="s">
        <v>134</v>
      </c>
      <c r="M54" s="1">
        <v>1</v>
      </c>
      <c r="N54" s="1"/>
      <c r="O54" s="1"/>
      <c r="P54" s="1">
        <v>90.48</v>
      </c>
      <c r="Q54" s="1"/>
    </row>
    <row r="55" spans="1:17" s="2" customFormat="1" ht="27.6" x14ac:dyDescent="0.25">
      <c r="A55" s="30"/>
      <c r="B55" s="1">
        <v>23</v>
      </c>
      <c r="C55" s="1" t="s">
        <v>223</v>
      </c>
      <c r="D55" s="1">
        <v>21825201</v>
      </c>
      <c r="E55" s="1" t="s">
        <v>22</v>
      </c>
      <c r="F55" s="1" t="s">
        <v>117</v>
      </c>
      <c r="G55" s="1">
        <v>90.65</v>
      </c>
      <c r="H55" s="1"/>
      <c r="I55" s="1"/>
      <c r="J55" s="1" t="s">
        <v>224</v>
      </c>
      <c r="K55" s="1">
        <v>9</v>
      </c>
      <c r="L55" s="1"/>
      <c r="M55" s="1"/>
      <c r="N55" s="1"/>
      <c r="O55" s="1"/>
      <c r="P55" s="1">
        <v>81.650000000000006</v>
      </c>
      <c r="Q55" s="1"/>
    </row>
    <row r="56" spans="1:17" s="2" customFormat="1" ht="27.6" x14ac:dyDescent="0.25">
      <c r="A56" s="30"/>
      <c r="B56" s="1">
        <v>24</v>
      </c>
      <c r="C56" s="1" t="s">
        <v>159</v>
      </c>
      <c r="D56" s="1">
        <v>21825085</v>
      </c>
      <c r="E56" s="1" t="s">
        <v>22</v>
      </c>
      <c r="F56" s="1" t="s">
        <v>117</v>
      </c>
      <c r="G56" s="1">
        <v>90.64</v>
      </c>
      <c r="H56" s="1"/>
      <c r="I56" s="1"/>
      <c r="J56" s="1" t="s">
        <v>160</v>
      </c>
      <c r="K56" s="1">
        <v>1.2</v>
      </c>
      <c r="L56" s="1" t="s">
        <v>161</v>
      </c>
      <c r="M56" s="1">
        <v>2</v>
      </c>
      <c r="N56" s="1"/>
      <c r="O56" s="1"/>
      <c r="P56" s="1">
        <v>87.44</v>
      </c>
      <c r="Q56" s="1"/>
    </row>
    <row r="57" spans="1:17" s="2" customFormat="1" ht="41.4" x14ac:dyDescent="0.25">
      <c r="A57" s="30"/>
      <c r="B57" s="1">
        <v>25</v>
      </c>
      <c r="C57" s="1" t="s">
        <v>235</v>
      </c>
      <c r="D57" s="1">
        <v>21825214</v>
      </c>
      <c r="E57" s="1" t="s">
        <v>22</v>
      </c>
      <c r="F57" s="1" t="s">
        <v>117</v>
      </c>
      <c r="G57" s="1">
        <v>90.47</v>
      </c>
      <c r="H57" s="1" t="s">
        <v>236</v>
      </c>
      <c r="I57" s="1">
        <v>6</v>
      </c>
      <c r="J57" s="1" t="s">
        <v>160</v>
      </c>
      <c r="K57" s="1">
        <v>1.2</v>
      </c>
      <c r="L57" s="1" t="s">
        <v>237</v>
      </c>
      <c r="M57" s="1">
        <v>4.67</v>
      </c>
      <c r="N57" s="1"/>
      <c r="O57" s="1"/>
      <c r="P57" s="1">
        <v>78.599999999999994</v>
      </c>
      <c r="Q57" s="1"/>
    </row>
    <row r="58" spans="1:17" s="2" customFormat="1" ht="27.6" x14ac:dyDescent="0.25">
      <c r="A58" s="30"/>
      <c r="B58" s="1">
        <v>26</v>
      </c>
      <c r="C58" s="1" t="s">
        <v>157</v>
      </c>
      <c r="D58" s="1">
        <v>21825082</v>
      </c>
      <c r="E58" s="1" t="s">
        <v>22</v>
      </c>
      <c r="F58" s="1" t="s">
        <v>117</v>
      </c>
      <c r="G58" s="1">
        <v>89.54</v>
      </c>
      <c r="H58" s="1"/>
      <c r="I58" s="1"/>
      <c r="J58" s="1"/>
      <c r="K58" s="1"/>
      <c r="L58" s="1"/>
      <c r="M58" s="1"/>
      <c r="N58" s="1"/>
      <c r="O58" s="1"/>
      <c r="P58" s="1">
        <v>89.54</v>
      </c>
      <c r="Q58" s="1"/>
    </row>
    <row r="59" spans="1:17" s="2" customFormat="1" ht="27.6" x14ac:dyDescent="0.25">
      <c r="A59" s="30"/>
      <c r="B59" s="1">
        <v>27</v>
      </c>
      <c r="C59" s="1" t="s">
        <v>209</v>
      </c>
      <c r="D59" s="1">
        <v>21825190</v>
      </c>
      <c r="E59" s="1" t="s">
        <v>22</v>
      </c>
      <c r="F59" s="1" t="s">
        <v>117</v>
      </c>
      <c r="G59" s="1">
        <v>89.17</v>
      </c>
      <c r="H59" s="1"/>
      <c r="I59" s="1"/>
      <c r="J59" s="1"/>
      <c r="K59" s="1"/>
      <c r="L59" s="1" t="s">
        <v>181</v>
      </c>
      <c r="M59" s="1">
        <v>6</v>
      </c>
      <c r="N59" s="1"/>
      <c r="O59" s="1"/>
      <c r="P59" s="1">
        <v>83.17</v>
      </c>
      <c r="Q59" s="1"/>
    </row>
    <row r="60" spans="1:17" s="2" customFormat="1" ht="27.6" x14ac:dyDescent="0.25">
      <c r="A60" s="30"/>
      <c r="B60" s="1">
        <v>28</v>
      </c>
      <c r="C60" s="1" t="s">
        <v>115</v>
      </c>
      <c r="D60" s="1">
        <v>21825050</v>
      </c>
      <c r="E60" s="1" t="s">
        <v>22</v>
      </c>
      <c r="F60" s="1" t="s">
        <v>112</v>
      </c>
      <c r="G60" s="1">
        <v>89.04</v>
      </c>
      <c r="H60" s="1"/>
      <c r="I60" s="1"/>
      <c r="J60" s="1"/>
      <c r="K60" s="1"/>
      <c r="L60" s="1"/>
      <c r="M60" s="1"/>
      <c r="N60" s="1"/>
      <c r="O60" s="1"/>
      <c r="P60" s="1">
        <v>89.04</v>
      </c>
      <c r="Q60" s="1"/>
    </row>
    <row r="61" spans="1:17" s="2" customFormat="1" ht="41.4" x14ac:dyDescent="0.25">
      <c r="A61" s="30"/>
      <c r="B61" s="1">
        <v>29</v>
      </c>
      <c r="C61" s="1" t="s">
        <v>210</v>
      </c>
      <c r="D61" s="1">
        <v>21825192</v>
      </c>
      <c r="E61" s="1" t="s">
        <v>22</v>
      </c>
      <c r="F61" s="1" t="s">
        <v>117</v>
      </c>
      <c r="G61" s="1">
        <v>88.98</v>
      </c>
      <c r="H61" s="1"/>
      <c r="I61" s="1"/>
      <c r="J61" s="1" t="s">
        <v>211</v>
      </c>
      <c r="K61" s="1">
        <v>1.2</v>
      </c>
      <c r="L61" s="1" t="s">
        <v>212</v>
      </c>
      <c r="M61" s="1">
        <v>7</v>
      </c>
      <c r="N61" s="1"/>
      <c r="O61" s="1"/>
      <c r="P61" s="1">
        <v>80.78</v>
      </c>
      <c r="Q61" s="1"/>
    </row>
    <row r="62" spans="1:17" s="2" customFormat="1" ht="27.6" x14ac:dyDescent="0.25">
      <c r="A62" s="30"/>
      <c r="B62" s="1">
        <v>30</v>
      </c>
      <c r="C62" s="1" t="s">
        <v>138</v>
      </c>
      <c r="D62" s="1">
        <v>21825066</v>
      </c>
      <c r="E62" s="1" t="s">
        <v>22</v>
      </c>
      <c r="F62" s="1" t="s">
        <v>117</v>
      </c>
      <c r="G62" s="1">
        <v>88.96</v>
      </c>
      <c r="H62" s="1"/>
      <c r="I62" s="1"/>
      <c r="J62" s="1"/>
      <c r="K62" s="1"/>
      <c r="L62" s="1" t="s">
        <v>81</v>
      </c>
      <c r="M62" s="1">
        <v>2</v>
      </c>
      <c r="N62" s="1"/>
      <c r="O62" s="1"/>
      <c r="P62" s="1">
        <v>86.96</v>
      </c>
      <c r="Q62" s="1"/>
    </row>
    <row r="63" spans="1:17" s="2" customFormat="1" ht="27.6" x14ac:dyDescent="0.25">
      <c r="A63" s="30"/>
      <c r="B63" s="1">
        <v>31</v>
      </c>
      <c r="C63" s="1" t="s">
        <v>140</v>
      </c>
      <c r="D63" s="1">
        <v>21825069</v>
      </c>
      <c r="E63" s="1" t="s">
        <v>22</v>
      </c>
      <c r="F63" s="1" t="s">
        <v>112</v>
      </c>
      <c r="G63" s="1">
        <v>88.88</v>
      </c>
      <c r="H63" s="1"/>
      <c r="I63" s="1"/>
      <c r="J63" s="1"/>
      <c r="K63" s="1"/>
      <c r="L63" s="1" t="s">
        <v>141</v>
      </c>
      <c r="M63" s="1">
        <v>2</v>
      </c>
      <c r="N63" s="1"/>
      <c r="O63" s="1"/>
      <c r="P63" s="1">
        <v>86.88</v>
      </c>
      <c r="Q63" s="1"/>
    </row>
    <row r="64" spans="1:17" s="2" customFormat="1" ht="27.6" x14ac:dyDescent="0.25">
      <c r="A64" s="30"/>
      <c r="B64" s="1">
        <v>32</v>
      </c>
      <c r="C64" s="1" t="s">
        <v>244</v>
      </c>
      <c r="D64" s="1">
        <v>21825225</v>
      </c>
      <c r="E64" s="1" t="s">
        <v>22</v>
      </c>
      <c r="F64" s="1" t="s">
        <v>117</v>
      </c>
      <c r="G64" s="1">
        <v>88.75</v>
      </c>
      <c r="H64" s="1"/>
      <c r="I64" s="1"/>
      <c r="J64" s="1"/>
      <c r="K64" s="1"/>
      <c r="L64" s="1" t="s">
        <v>245</v>
      </c>
      <c r="M64" s="1">
        <v>2</v>
      </c>
      <c r="N64" s="1"/>
      <c r="O64" s="1"/>
      <c r="P64" s="1">
        <v>86.75</v>
      </c>
      <c r="Q64" s="1"/>
    </row>
    <row r="65" spans="1:17" s="2" customFormat="1" ht="41.4" x14ac:dyDescent="0.25">
      <c r="A65" s="30"/>
      <c r="B65" s="1">
        <v>33</v>
      </c>
      <c r="C65" s="1" t="s">
        <v>251</v>
      </c>
      <c r="D65" s="1">
        <v>21825242</v>
      </c>
      <c r="E65" s="1" t="s">
        <v>22</v>
      </c>
      <c r="F65" s="1" t="s">
        <v>117</v>
      </c>
      <c r="G65" s="1">
        <v>88.48</v>
      </c>
      <c r="H65" s="1"/>
      <c r="I65" s="1"/>
      <c r="J65" s="1" t="s">
        <v>252</v>
      </c>
      <c r="K65" s="1">
        <v>1.8</v>
      </c>
      <c r="L65" s="1" t="s">
        <v>253</v>
      </c>
      <c r="M65" s="1">
        <v>3</v>
      </c>
      <c r="N65" s="1"/>
      <c r="O65" s="1"/>
      <c r="P65" s="1">
        <v>83.68</v>
      </c>
      <c r="Q65" s="1"/>
    </row>
    <row r="66" spans="1:17" s="2" customFormat="1" ht="27.6" x14ac:dyDescent="0.25">
      <c r="A66" s="30"/>
      <c r="B66" s="1">
        <v>34</v>
      </c>
      <c r="C66" s="1" t="s">
        <v>143</v>
      </c>
      <c r="D66" s="1">
        <v>21825071</v>
      </c>
      <c r="E66" s="1" t="s">
        <v>22</v>
      </c>
      <c r="F66" s="1" t="s">
        <v>117</v>
      </c>
      <c r="G66" s="1">
        <v>88.4</v>
      </c>
      <c r="H66" s="1"/>
      <c r="I66" s="1"/>
      <c r="J66" s="1" t="s">
        <v>144</v>
      </c>
      <c r="K66" s="1">
        <v>2</v>
      </c>
      <c r="L66" s="1"/>
      <c r="M66" s="1"/>
      <c r="N66" s="1"/>
      <c r="O66" s="1"/>
      <c r="P66" s="1">
        <v>86.4</v>
      </c>
      <c r="Q66" s="1"/>
    </row>
    <row r="67" spans="1:17" s="2" customFormat="1" ht="27.6" x14ac:dyDescent="0.25">
      <c r="A67" s="30"/>
      <c r="B67" s="1">
        <v>35</v>
      </c>
      <c r="C67" s="1" t="s">
        <v>111</v>
      </c>
      <c r="D67" s="1">
        <v>21825046</v>
      </c>
      <c r="E67" s="1" t="s">
        <v>22</v>
      </c>
      <c r="F67" s="1" t="s">
        <v>112</v>
      </c>
      <c r="G67" s="1">
        <v>88.38</v>
      </c>
      <c r="H67" s="1"/>
      <c r="I67" s="1"/>
      <c r="J67" s="1"/>
      <c r="K67" s="1"/>
      <c r="L67" s="1"/>
      <c r="M67" s="1"/>
      <c r="N67" s="1"/>
      <c r="O67" s="1"/>
      <c r="P67" s="1">
        <v>88.38</v>
      </c>
      <c r="Q67" s="1"/>
    </row>
    <row r="68" spans="1:17" s="2" customFormat="1" ht="109.2" x14ac:dyDescent="0.25">
      <c r="A68" s="30"/>
      <c r="B68" s="1">
        <v>36</v>
      </c>
      <c r="C68" s="16" t="s">
        <v>430</v>
      </c>
      <c r="D68" s="16">
        <v>21825187</v>
      </c>
      <c r="E68" s="17" t="s">
        <v>424</v>
      </c>
      <c r="F68" s="16" t="s">
        <v>431</v>
      </c>
      <c r="G68" s="11">
        <f>I68+K68+M68+O68+P68</f>
        <v>87.899999999999991</v>
      </c>
      <c r="H68" s="18"/>
      <c r="I68" s="1"/>
      <c r="J68" s="19" t="s">
        <v>432</v>
      </c>
      <c r="K68" s="1">
        <v>3.6</v>
      </c>
      <c r="L68" s="19" t="s">
        <v>433</v>
      </c>
      <c r="M68" s="1">
        <v>2</v>
      </c>
      <c r="N68" s="18"/>
      <c r="O68" s="1"/>
      <c r="P68" s="20">
        <v>82.3</v>
      </c>
      <c r="Q68" s="22"/>
    </row>
    <row r="69" spans="1:17" s="2" customFormat="1" ht="27.6" x14ac:dyDescent="0.25">
      <c r="A69" s="30"/>
      <c r="B69" s="1">
        <v>37</v>
      </c>
      <c r="C69" s="1" t="s">
        <v>131</v>
      </c>
      <c r="D69" s="1">
        <v>21825062</v>
      </c>
      <c r="E69" s="1" t="s">
        <v>22</v>
      </c>
      <c r="F69" s="1" t="s">
        <v>112</v>
      </c>
      <c r="G69" s="1">
        <v>87.43</v>
      </c>
      <c r="H69" s="1"/>
      <c r="I69" s="1"/>
      <c r="J69" s="1"/>
      <c r="K69" s="1"/>
      <c r="L69" s="1"/>
      <c r="M69" s="1"/>
      <c r="N69" s="1"/>
      <c r="O69" s="1"/>
      <c r="P69" s="1">
        <v>87.43</v>
      </c>
      <c r="Q69" s="1"/>
    </row>
    <row r="70" spans="1:17" s="2" customFormat="1" ht="69" x14ac:dyDescent="0.25">
      <c r="A70" s="30"/>
      <c r="B70" s="1">
        <v>38</v>
      </c>
      <c r="C70" s="1" t="s">
        <v>167</v>
      </c>
      <c r="D70" s="1">
        <v>21825089</v>
      </c>
      <c r="E70" s="1" t="s">
        <v>22</v>
      </c>
      <c r="F70" s="1" t="s">
        <v>112</v>
      </c>
      <c r="G70" s="1">
        <v>87.41</v>
      </c>
      <c r="H70" s="1"/>
      <c r="I70" s="1"/>
      <c r="J70" s="1"/>
      <c r="K70" s="1"/>
      <c r="L70" s="1" t="s">
        <v>168</v>
      </c>
      <c r="M70" s="1">
        <v>4.33</v>
      </c>
      <c r="N70" s="1"/>
      <c r="O70" s="1"/>
      <c r="P70" s="1">
        <v>83.08</v>
      </c>
      <c r="Q70" s="1"/>
    </row>
    <row r="71" spans="1:17" s="2" customFormat="1" ht="27.6" x14ac:dyDescent="0.25">
      <c r="A71" s="30"/>
      <c r="B71" s="1">
        <v>39</v>
      </c>
      <c r="C71" s="1" t="s">
        <v>215</v>
      </c>
      <c r="D71" s="1">
        <v>21825195</v>
      </c>
      <c r="E71" s="1" t="s">
        <v>22</v>
      </c>
      <c r="F71" s="1" t="s">
        <v>117</v>
      </c>
      <c r="G71" s="1">
        <v>86.83</v>
      </c>
      <c r="H71" s="1"/>
      <c r="I71" s="1"/>
      <c r="J71" s="1"/>
      <c r="K71" s="1"/>
      <c r="L71" s="1" t="s">
        <v>216</v>
      </c>
      <c r="M71" s="1">
        <v>2</v>
      </c>
      <c r="N71" s="1"/>
      <c r="O71" s="1"/>
      <c r="P71" s="1">
        <v>84.83</v>
      </c>
      <c r="Q71" s="1"/>
    </row>
    <row r="72" spans="1:17" s="2" customFormat="1" ht="27.6" x14ac:dyDescent="0.25">
      <c r="A72" s="30"/>
      <c r="B72" s="1">
        <v>40</v>
      </c>
      <c r="C72" s="1" t="s">
        <v>156</v>
      </c>
      <c r="D72" s="1">
        <v>21825081</v>
      </c>
      <c r="E72" s="1" t="s">
        <v>22</v>
      </c>
      <c r="F72" s="1" t="s">
        <v>112</v>
      </c>
      <c r="G72" s="1">
        <v>86.82</v>
      </c>
      <c r="H72" s="1"/>
      <c r="I72" s="1"/>
      <c r="J72" s="1"/>
      <c r="K72" s="1"/>
      <c r="L72" s="1"/>
      <c r="M72" s="1"/>
      <c r="N72" s="1"/>
      <c r="O72" s="1"/>
      <c r="P72" s="1">
        <v>86.82</v>
      </c>
      <c r="Q72" s="1"/>
    </row>
    <row r="73" spans="1:17" s="2" customFormat="1" ht="69" x14ac:dyDescent="0.25">
      <c r="A73" s="30"/>
      <c r="B73" s="1">
        <v>41</v>
      </c>
      <c r="C73" s="1" t="s">
        <v>227</v>
      </c>
      <c r="D73" s="1">
        <v>21825203</v>
      </c>
      <c r="E73" s="1" t="s">
        <v>22</v>
      </c>
      <c r="F73" s="1" t="s">
        <v>112</v>
      </c>
      <c r="G73" s="1">
        <v>86.71</v>
      </c>
      <c r="H73" s="1"/>
      <c r="I73" s="1"/>
      <c r="J73" s="1"/>
      <c r="K73" s="1"/>
      <c r="L73" s="1" t="s">
        <v>228</v>
      </c>
      <c r="M73" s="1">
        <v>2.33</v>
      </c>
      <c r="N73" s="1"/>
      <c r="O73" s="1"/>
      <c r="P73" s="1">
        <v>84.38</v>
      </c>
      <c r="Q73" s="1"/>
    </row>
    <row r="74" spans="1:17" s="2" customFormat="1" ht="27.6" x14ac:dyDescent="0.25">
      <c r="A74" s="30"/>
      <c r="B74" s="1">
        <v>42</v>
      </c>
      <c r="C74" s="1" t="s">
        <v>155</v>
      </c>
      <c r="D74" s="1">
        <v>21825080</v>
      </c>
      <c r="E74" s="1" t="s">
        <v>22</v>
      </c>
      <c r="F74" s="1" t="s">
        <v>117</v>
      </c>
      <c r="G74" s="1">
        <v>86.64</v>
      </c>
      <c r="H74" s="1"/>
      <c r="I74" s="1"/>
      <c r="J74" s="1"/>
      <c r="K74" s="1"/>
      <c r="L74" s="1"/>
      <c r="M74" s="1"/>
      <c r="N74" s="1"/>
      <c r="O74" s="1"/>
      <c r="P74" s="1">
        <v>86.64</v>
      </c>
      <c r="Q74" s="1"/>
    </row>
    <row r="75" spans="1:17" s="2" customFormat="1" ht="27.6" x14ac:dyDescent="0.25">
      <c r="A75" s="30"/>
      <c r="B75" s="1">
        <v>43</v>
      </c>
      <c r="C75" s="1" t="s">
        <v>113</v>
      </c>
      <c r="D75" s="1">
        <v>21825048</v>
      </c>
      <c r="E75" s="1" t="s">
        <v>22</v>
      </c>
      <c r="F75" s="1" t="s">
        <v>112</v>
      </c>
      <c r="G75" s="1">
        <v>86.56</v>
      </c>
      <c r="H75" s="1"/>
      <c r="I75" s="1"/>
      <c r="J75" s="1"/>
      <c r="K75" s="1"/>
      <c r="L75" s="1"/>
      <c r="M75" s="1"/>
      <c r="N75" s="1"/>
      <c r="O75" s="1"/>
      <c r="P75" s="1">
        <v>86.56</v>
      </c>
      <c r="Q75" s="1"/>
    </row>
    <row r="76" spans="1:17" s="2" customFormat="1" ht="27.6" x14ac:dyDescent="0.25">
      <c r="A76" s="30"/>
      <c r="B76" s="1">
        <v>44</v>
      </c>
      <c r="C76" s="1" t="s">
        <v>192</v>
      </c>
      <c r="D76" s="1">
        <v>21825166</v>
      </c>
      <c r="E76" s="1" t="s">
        <v>22</v>
      </c>
      <c r="F76" s="1" t="s">
        <v>117</v>
      </c>
      <c r="G76" s="1">
        <v>86.54</v>
      </c>
      <c r="H76" s="1"/>
      <c r="I76" s="1"/>
      <c r="J76" s="1"/>
      <c r="K76" s="1"/>
      <c r="L76" s="1" t="s">
        <v>193</v>
      </c>
      <c r="M76" s="1">
        <v>2</v>
      </c>
      <c r="N76" s="1"/>
      <c r="O76" s="1"/>
      <c r="P76" s="1">
        <v>84.54</v>
      </c>
      <c r="Q76" s="1"/>
    </row>
    <row r="77" spans="1:17" s="2" customFormat="1" ht="27.6" x14ac:dyDescent="0.25">
      <c r="A77" s="30"/>
      <c r="B77" s="1">
        <v>45</v>
      </c>
      <c r="C77" s="1" t="s">
        <v>194</v>
      </c>
      <c r="D77" s="1">
        <v>21825170</v>
      </c>
      <c r="E77" s="1" t="s">
        <v>22</v>
      </c>
      <c r="F77" s="1" t="s">
        <v>117</v>
      </c>
      <c r="G77" s="1">
        <v>86.31</v>
      </c>
      <c r="H77" s="1"/>
      <c r="I77" s="1"/>
      <c r="J77" s="1" t="s">
        <v>160</v>
      </c>
      <c r="K77" s="1">
        <v>1.2</v>
      </c>
      <c r="L77" s="1"/>
      <c r="M77" s="1"/>
      <c r="N77" s="1"/>
      <c r="O77" s="1"/>
      <c r="P77" s="1">
        <v>85.11</v>
      </c>
      <c r="Q77" s="1"/>
    </row>
    <row r="78" spans="1:17" s="2" customFormat="1" ht="27.6" x14ac:dyDescent="0.25">
      <c r="A78" s="30"/>
      <c r="B78" s="1">
        <v>46</v>
      </c>
      <c r="C78" s="1" t="s">
        <v>187</v>
      </c>
      <c r="D78" s="1">
        <v>21825142</v>
      </c>
      <c r="E78" s="1" t="s">
        <v>22</v>
      </c>
      <c r="F78" s="1" t="s">
        <v>117</v>
      </c>
      <c r="G78" s="1">
        <v>86.3</v>
      </c>
      <c r="H78" s="1"/>
      <c r="I78" s="1"/>
      <c r="J78" s="1"/>
      <c r="K78" s="1"/>
      <c r="L78" s="1" t="s">
        <v>188</v>
      </c>
      <c r="M78" s="1">
        <v>1</v>
      </c>
      <c r="N78" s="1"/>
      <c r="O78" s="1"/>
      <c r="P78" s="1">
        <v>85.3</v>
      </c>
      <c r="Q78" s="1"/>
    </row>
    <row r="79" spans="1:17" s="2" customFormat="1" ht="27.6" x14ac:dyDescent="0.25">
      <c r="A79" s="30"/>
      <c r="B79" s="1">
        <v>47</v>
      </c>
      <c r="C79" s="1" t="s">
        <v>185</v>
      </c>
      <c r="D79" s="1">
        <v>21825139</v>
      </c>
      <c r="E79" s="1" t="s">
        <v>22</v>
      </c>
      <c r="F79" s="1" t="s">
        <v>112</v>
      </c>
      <c r="G79" s="1">
        <v>86.08</v>
      </c>
      <c r="H79" s="1"/>
      <c r="I79" s="1"/>
      <c r="J79" s="1"/>
      <c r="K79" s="1"/>
      <c r="L79" s="1" t="s">
        <v>186</v>
      </c>
      <c r="M79" s="1">
        <v>2</v>
      </c>
      <c r="N79" s="1"/>
      <c r="O79" s="1"/>
      <c r="P79" s="1">
        <v>84.08</v>
      </c>
      <c r="Q79" s="1"/>
    </row>
    <row r="80" spans="1:17" s="2" customFormat="1" ht="27.6" x14ac:dyDescent="0.25">
      <c r="A80" s="30"/>
      <c r="B80" s="1">
        <v>48</v>
      </c>
      <c r="C80" s="1" t="s">
        <v>147</v>
      </c>
      <c r="D80" s="1">
        <v>21825074</v>
      </c>
      <c r="E80" s="1" t="s">
        <v>22</v>
      </c>
      <c r="F80" s="1" t="s">
        <v>112</v>
      </c>
      <c r="G80" s="1">
        <v>85.95</v>
      </c>
      <c r="H80" s="1"/>
      <c r="I80" s="1"/>
      <c r="J80" s="1"/>
      <c r="K80" s="1"/>
      <c r="L80" s="1"/>
      <c r="M80" s="1"/>
      <c r="N80" s="1"/>
      <c r="O80" s="1"/>
      <c r="P80" s="1">
        <v>85.95</v>
      </c>
      <c r="Q80" s="1"/>
    </row>
    <row r="81" spans="1:17" s="2" customFormat="1" ht="27.6" x14ac:dyDescent="0.25">
      <c r="A81" s="30"/>
      <c r="B81" s="1">
        <v>49</v>
      </c>
      <c r="C81" s="1" t="s">
        <v>213</v>
      </c>
      <c r="D81" s="1">
        <v>21825193</v>
      </c>
      <c r="E81" s="1" t="s">
        <v>22</v>
      </c>
      <c r="F81" s="1" t="s">
        <v>117</v>
      </c>
      <c r="G81" s="1">
        <v>85.5</v>
      </c>
      <c r="H81" s="1"/>
      <c r="I81" s="1"/>
      <c r="J81" s="1"/>
      <c r="K81" s="1"/>
      <c r="L81" s="1"/>
      <c r="M81" s="1"/>
      <c r="N81" s="1"/>
      <c r="O81" s="1"/>
      <c r="P81" s="1">
        <v>85.5</v>
      </c>
      <c r="Q81" s="1"/>
    </row>
    <row r="82" spans="1:17" s="2" customFormat="1" ht="27.6" x14ac:dyDescent="0.25">
      <c r="A82" s="30"/>
      <c r="B82" s="1">
        <v>50</v>
      </c>
      <c r="C82" s="1" t="s">
        <v>139</v>
      </c>
      <c r="D82" s="1">
        <v>21825068</v>
      </c>
      <c r="E82" s="1" t="s">
        <v>22</v>
      </c>
      <c r="F82" s="1" t="s">
        <v>112</v>
      </c>
      <c r="G82" s="1">
        <v>85.39</v>
      </c>
      <c r="H82" s="1"/>
      <c r="I82" s="1"/>
      <c r="J82" s="1"/>
      <c r="K82" s="1"/>
      <c r="L82" s="1"/>
      <c r="M82" s="1"/>
      <c r="N82" s="1"/>
      <c r="O82" s="1"/>
      <c r="P82" s="1">
        <v>85.39</v>
      </c>
      <c r="Q82" s="1"/>
    </row>
    <row r="83" spans="1:17" s="2" customFormat="1" ht="27.6" x14ac:dyDescent="0.25">
      <c r="A83" s="30"/>
      <c r="B83" s="1">
        <v>51</v>
      </c>
      <c r="C83" s="1" t="s">
        <v>182</v>
      </c>
      <c r="D83" s="1">
        <v>21825095</v>
      </c>
      <c r="E83" s="1" t="s">
        <v>22</v>
      </c>
      <c r="F83" s="1" t="s">
        <v>117</v>
      </c>
      <c r="G83" s="1">
        <v>85.37</v>
      </c>
      <c r="H83" s="1"/>
      <c r="I83" s="1"/>
      <c r="J83" s="1" t="s">
        <v>160</v>
      </c>
      <c r="K83" s="1">
        <v>1.2</v>
      </c>
      <c r="L83" s="1" t="s">
        <v>183</v>
      </c>
      <c r="M83" s="1">
        <v>2</v>
      </c>
      <c r="N83" s="1"/>
      <c r="O83" s="1"/>
      <c r="P83" s="1">
        <v>82.17</v>
      </c>
      <c r="Q83" s="1"/>
    </row>
    <row r="84" spans="1:17" s="2" customFormat="1" ht="27.6" x14ac:dyDescent="0.25">
      <c r="A84" s="30"/>
      <c r="B84" s="1">
        <v>52</v>
      </c>
      <c r="C84" s="1" t="s">
        <v>189</v>
      </c>
      <c r="D84" s="1">
        <v>21825145</v>
      </c>
      <c r="E84" s="1" t="s">
        <v>22</v>
      </c>
      <c r="F84" s="1" t="s">
        <v>112</v>
      </c>
      <c r="G84" s="1">
        <v>84.95</v>
      </c>
      <c r="H84" s="1"/>
      <c r="I84" s="1"/>
      <c r="J84" s="1"/>
      <c r="K84" s="1"/>
      <c r="L84" s="1" t="s">
        <v>190</v>
      </c>
      <c r="M84" s="1">
        <v>4</v>
      </c>
      <c r="N84" s="1"/>
      <c r="O84" s="1"/>
      <c r="P84" s="1">
        <v>80.95</v>
      </c>
      <c r="Q84" s="1"/>
    </row>
    <row r="85" spans="1:17" s="2" customFormat="1" ht="27.6" x14ac:dyDescent="0.25">
      <c r="A85" s="30"/>
      <c r="B85" s="1">
        <v>53</v>
      </c>
      <c r="C85" s="1" t="s">
        <v>204</v>
      </c>
      <c r="D85" s="1">
        <v>21825183</v>
      </c>
      <c r="E85" s="1" t="s">
        <v>22</v>
      </c>
      <c r="F85" s="1" t="s">
        <v>117</v>
      </c>
      <c r="G85" s="1">
        <v>84.67</v>
      </c>
      <c r="H85" s="1"/>
      <c r="I85" s="1"/>
      <c r="J85" s="1"/>
      <c r="K85" s="1"/>
      <c r="L85" s="1" t="s">
        <v>205</v>
      </c>
      <c r="M85" s="1">
        <v>4</v>
      </c>
      <c r="N85" s="1"/>
      <c r="O85" s="1"/>
      <c r="P85" s="1">
        <v>80.67</v>
      </c>
      <c r="Q85" s="1"/>
    </row>
    <row r="86" spans="1:17" s="2" customFormat="1" ht="27.6" x14ac:dyDescent="0.25">
      <c r="A86" s="30"/>
      <c r="B86" s="1">
        <v>54</v>
      </c>
      <c r="C86" s="1" t="s">
        <v>221</v>
      </c>
      <c r="D86" s="1">
        <v>21825200</v>
      </c>
      <c r="E86" s="1" t="s">
        <v>22</v>
      </c>
      <c r="F86" s="1" t="s">
        <v>117</v>
      </c>
      <c r="G86" s="1">
        <v>84.59</v>
      </c>
      <c r="H86" s="1"/>
      <c r="I86" s="1"/>
      <c r="J86" s="1" t="s">
        <v>222</v>
      </c>
      <c r="K86" s="1">
        <v>3</v>
      </c>
      <c r="L86" s="1"/>
      <c r="M86" s="1"/>
      <c r="N86" s="1"/>
      <c r="O86" s="1"/>
      <c r="P86" s="1">
        <v>81.59</v>
      </c>
      <c r="Q86" s="1"/>
    </row>
    <row r="87" spans="1:17" s="2" customFormat="1" ht="27.6" x14ac:dyDescent="0.25">
      <c r="A87" s="30"/>
      <c r="B87" s="1">
        <v>55</v>
      </c>
      <c r="C87" s="1" t="s">
        <v>254</v>
      </c>
      <c r="D87" s="1">
        <v>21825246</v>
      </c>
      <c r="E87" s="1" t="s">
        <v>22</v>
      </c>
      <c r="F87" s="1" t="s">
        <v>112</v>
      </c>
      <c r="G87" s="1">
        <v>84.59</v>
      </c>
      <c r="H87" s="1"/>
      <c r="I87" s="1"/>
      <c r="J87" s="1"/>
      <c r="K87" s="1"/>
      <c r="L87" s="1"/>
      <c r="M87" s="1"/>
      <c r="N87" s="1"/>
      <c r="O87" s="1"/>
      <c r="P87" s="1">
        <v>84.59</v>
      </c>
      <c r="Q87" s="1"/>
    </row>
    <row r="88" spans="1:17" s="2" customFormat="1" ht="27.6" x14ac:dyDescent="0.25">
      <c r="A88" s="30"/>
      <c r="B88" s="1">
        <v>56</v>
      </c>
      <c r="C88" s="1" t="s">
        <v>114</v>
      </c>
      <c r="D88" s="1">
        <v>21825049</v>
      </c>
      <c r="E88" s="1" t="s">
        <v>22</v>
      </c>
      <c r="F88" s="1" t="s">
        <v>112</v>
      </c>
      <c r="G88" s="1">
        <v>84.52</v>
      </c>
      <c r="H88" s="1"/>
      <c r="I88" s="1"/>
      <c r="J88" s="1"/>
      <c r="K88" s="1"/>
      <c r="L88" s="1"/>
      <c r="M88" s="1"/>
      <c r="N88" s="1"/>
      <c r="O88" s="1"/>
      <c r="P88" s="1">
        <v>84.52</v>
      </c>
      <c r="Q88" s="1"/>
    </row>
    <row r="89" spans="1:17" s="2" customFormat="1" ht="27.6" x14ac:dyDescent="0.25">
      <c r="A89" s="30"/>
      <c r="B89" s="1">
        <v>57</v>
      </c>
      <c r="C89" s="1" t="s">
        <v>118</v>
      </c>
      <c r="D89" s="1">
        <v>21825053</v>
      </c>
      <c r="E89" s="1" t="s">
        <v>22</v>
      </c>
      <c r="F89" s="1" t="s">
        <v>112</v>
      </c>
      <c r="G89" s="1">
        <v>84.5</v>
      </c>
      <c r="H89" s="1"/>
      <c r="I89" s="1"/>
      <c r="J89" s="1"/>
      <c r="K89" s="1"/>
      <c r="L89" s="1" t="s">
        <v>119</v>
      </c>
      <c r="M89" s="1">
        <v>2</v>
      </c>
      <c r="N89" s="1"/>
      <c r="O89" s="1"/>
      <c r="P89" s="1">
        <v>82.5</v>
      </c>
      <c r="Q89" s="1"/>
    </row>
    <row r="90" spans="1:17" s="2" customFormat="1" ht="27.6" x14ac:dyDescent="0.25">
      <c r="A90" s="30"/>
      <c r="B90" s="1">
        <v>58</v>
      </c>
      <c r="C90" s="1" t="s">
        <v>184</v>
      </c>
      <c r="D90" s="1">
        <v>21825096</v>
      </c>
      <c r="E90" s="1" t="s">
        <v>22</v>
      </c>
      <c r="F90" s="1" t="s">
        <v>112</v>
      </c>
      <c r="G90" s="1">
        <v>84.3</v>
      </c>
      <c r="H90" s="1"/>
      <c r="I90" s="1"/>
      <c r="J90" s="1"/>
      <c r="K90" s="1"/>
      <c r="L90" s="1"/>
      <c r="M90" s="1"/>
      <c r="N90" s="1"/>
      <c r="O90" s="1"/>
      <c r="P90" s="1">
        <v>84.3</v>
      </c>
      <c r="Q90" s="1"/>
    </row>
    <row r="91" spans="1:17" s="2" customFormat="1" ht="27.6" x14ac:dyDescent="0.25">
      <c r="A91" s="30"/>
      <c r="B91" s="1">
        <v>59</v>
      </c>
      <c r="C91" s="1" t="s">
        <v>241</v>
      </c>
      <c r="D91" s="1">
        <v>21825219</v>
      </c>
      <c r="E91" s="1" t="s">
        <v>22</v>
      </c>
      <c r="F91" s="1" t="s">
        <v>117</v>
      </c>
      <c r="G91" s="1">
        <v>84.21</v>
      </c>
      <c r="H91" s="1"/>
      <c r="I91" s="1"/>
      <c r="J91" s="1"/>
      <c r="K91" s="1"/>
      <c r="L91" s="1"/>
      <c r="M91" s="1"/>
      <c r="N91" s="1"/>
      <c r="O91" s="1"/>
      <c r="P91" s="1">
        <v>84.21</v>
      </c>
      <c r="Q91" s="1"/>
    </row>
    <row r="92" spans="1:17" s="2" customFormat="1" ht="96.6" x14ac:dyDescent="0.25">
      <c r="A92" s="30"/>
      <c r="B92" s="1">
        <v>60</v>
      </c>
      <c r="C92" s="1" t="s">
        <v>195</v>
      </c>
      <c r="D92" s="1">
        <v>21825173</v>
      </c>
      <c r="E92" s="1" t="s">
        <v>22</v>
      </c>
      <c r="F92" s="1" t="s">
        <v>112</v>
      </c>
      <c r="G92" s="1">
        <v>84.12</v>
      </c>
      <c r="H92" s="1"/>
      <c r="I92" s="1"/>
      <c r="J92" s="1" t="s">
        <v>196</v>
      </c>
      <c r="K92" s="1">
        <v>3</v>
      </c>
      <c r="L92" s="1" t="s">
        <v>197</v>
      </c>
      <c r="M92" s="1">
        <v>3.33</v>
      </c>
      <c r="N92" s="1"/>
      <c r="O92" s="1"/>
      <c r="P92" s="1">
        <v>77.790000000000006</v>
      </c>
      <c r="Q92" s="1"/>
    </row>
    <row r="93" spans="1:17" s="2" customFormat="1" ht="27.6" x14ac:dyDescent="0.25">
      <c r="A93" s="30"/>
      <c r="B93" s="1">
        <v>61</v>
      </c>
      <c r="C93" s="1" t="s">
        <v>214</v>
      </c>
      <c r="D93" s="1">
        <v>21825194</v>
      </c>
      <c r="E93" s="1" t="s">
        <v>22</v>
      </c>
      <c r="F93" s="1" t="s">
        <v>117</v>
      </c>
      <c r="G93" s="1">
        <v>84.08</v>
      </c>
      <c r="H93" s="1"/>
      <c r="I93" s="1"/>
      <c r="J93" s="1"/>
      <c r="K93" s="1"/>
      <c r="L93" s="1"/>
      <c r="M93" s="1"/>
      <c r="N93" s="1"/>
      <c r="O93" s="1"/>
      <c r="P93" s="1">
        <v>84.08</v>
      </c>
      <c r="Q93" s="1"/>
    </row>
    <row r="94" spans="1:17" s="2" customFormat="1" ht="27.6" x14ac:dyDescent="0.25">
      <c r="A94" s="30"/>
      <c r="B94" s="1">
        <v>62</v>
      </c>
      <c r="C94" s="1" t="s">
        <v>120</v>
      </c>
      <c r="D94" s="1">
        <v>21825054</v>
      </c>
      <c r="E94" s="1" t="s">
        <v>22</v>
      </c>
      <c r="F94" s="1" t="s">
        <v>117</v>
      </c>
      <c r="G94" s="1">
        <v>83.96</v>
      </c>
      <c r="H94" s="1"/>
      <c r="I94" s="1"/>
      <c r="J94" s="1"/>
      <c r="K94" s="1"/>
      <c r="L94" s="1"/>
      <c r="M94" s="1"/>
      <c r="N94" s="1"/>
      <c r="O94" s="1"/>
      <c r="P94" s="1">
        <v>83.96</v>
      </c>
      <c r="Q94" s="1"/>
    </row>
    <row r="95" spans="1:17" s="2" customFormat="1" ht="27.6" x14ac:dyDescent="0.25">
      <c r="A95" s="30"/>
      <c r="B95" s="1">
        <v>63</v>
      </c>
      <c r="C95" s="1" t="s">
        <v>158</v>
      </c>
      <c r="D95" s="1">
        <v>21825084</v>
      </c>
      <c r="E95" s="1" t="s">
        <v>22</v>
      </c>
      <c r="F95" s="1" t="s">
        <v>112</v>
      </c>
      <c r="G95" s="1">
        <v>83.75</v>
      </c>
      <c r="H95" s="1"/>
      <c r="I95" s="1"/>
      <c r="J95" s="1"/>
      <c r="K95" s="1"/>
      <c r="L95" s="1"/>
      <c r="M95" s="1"/>
      <c r="N95" s="1"/>
      <c r="O95" s="1"/>
      <c r="P95" s="1">
        <v>83.75</v>
      </c>
      <c r="Q95" s="1"/>
    </row>
    <row r="96" spans="1:17" s="2" customFormat="1" ht="27.6" x14ac:dyDescent="0.25">
      <c r="A96" s="30"/>
      <c r="B96" s="1">
        <v>64</v>
      </c>
      <c r="C96" s="1" t="s">
        <v>242</v>
      </c>
      <c r="D96" s="1">
        <v>21825223</v>
      </c>
      <c r="E96" s="1" t="s">
        <v>22</v>
      </c>
      <c r="F96" s="1" t="s">
        <v>117</v>
      </c>
      <c r="G96" s="1">
        <v>83.440000000000012</v>
      </c>
      <c r="H96" s="1"/>
      <c r="I96" s="1"/>
      <c r="J96" s="1" t="s">
        <v>243</v>
      </c>
      <c r="K96" s="1">
        <v>0.4</v>
      </c>
      <c r="L96" s="1"/>
      <c r="M96" s="1"/>
      <c r="N96" s="1"/>
      <c r="O96" s="1"/>
      <c r="P96" s="1">
        <v>83.04</v>
      </c>
      <c r="Q96" s="1"/>
    </row>
    <row r="97" spans="1:19" s="2" customFormat="1" ht="27.6" x14ac:dyDescent="0.25">
      <c r="A97" s="30"/>
      <c r="B97" s="1">
        <v>65</v>
      </c>
      <c r="C97" s="1" t="s">
        <v>132</v>
      </c>
      <c r="D97" s="1">
        <v>21825063</v>
      </c>
      <c r="E97" s="1" t="s">
        <v>80</v>
      </c>
      <c r="F97" s="1" t="s">
        <v>117</v>
      </c>
      <c r="G97" s="1">
        <v>83.18</v>
      </c>
      <c r="H97" s="1"/>
      <c r="I97" s="1"/>
      <c r="J97" s="1"/>
      <c r="K97" s="1"/>
      <c r="L97" s="1"/>
      <c r="M97" s="1"/>
      <c r="N97" s="1"/>
      <c r="O97" s="1"/>
      <c r="P97" s="1">
        <v>83.18</v>
      </c>
      <c r="Q97" s="1"/>
    </row>
    <row r="98" spans="1:19" s="2" customFormat="1" ht="27.6" x14ac:dyDescent="0.25">
      <c r="A98" s="30"/>
      <c r="B98" s="1">
        <v>66</v>
      </c>
      <c r="C98" s="1" t="s">
        <v>128</v>
      </c>
      <c r="D98" s="1">
        <v>21825059</v>
      </c>
      <c r="E98" s="1" t="s">
        <v>22</v>
      </c>
      <c r="F98" s="1" t="s">
        <v>112</v>
      </c>
      <c r="G98" s="1">
        <v>83.17</v>
      </c>
      <c r="H98" s="1"/>
      <c r="I98" s="1"/>
      <c r="J98" s="1"/>
      <c r="K98" s="1"/>
      <c r="L98" s="1"/>
      <c r="M98" s="1"/>
      <c r="N98" s="1"/>
      <c r="O98" s="1"/>
      <c r="P98" s="1">
        <v>83.17</v>
      </c>
      <c r="Q98" s="1"/>
    </row>
    <row r="99" spans="1:19" s="2" customFormat="1" ht="27.6" x14ac:dyDescent="0.25">
      <c r="A99" s="30"/>
      <c r="B99" s="1">
        <v>67</v>
      </c>
      <c r="C99" s="1" t="s">
        <v>218</v>
      </c>
      <c r="D99" s="1">
        <v>21825197</v>
      </c>
      <c r="E99" s="1" t="s">
        <v>22</v>
      </c>
      <c r="F99" s="1" t="s">
        <v>112</v>
      </c>
      <c r="G99" s="1">
        <v>83.13</v>
      </c>
      <c r="H99" s="1"/>
      <c r="I99" s="1"/>
      <c r="J99" s="1"/>
      <c r="K99" s="1"/>
      <c r="L99" s="1" t="s">
        <v>219</v>
      </c>
      <c r="M99" s="1">
        <v>4</v>
      </c>
      <c r="N99" s="1"/>
      <c r="O99" s="1"/>
      <c r="P99" s="1">
        <v>79.13</v>
      </c>
      <c r="Q99" s="1"/>
    </row>
    <row r="100" spans="1:19" s="2" customFormat="1" ht="27.6" x14ac:dyDescent="0.25">
      <c r="A100" s="30"/>
      <c r="B100" s="1">
        <v>68</v>
      </c>
      <c r="C100" s="1" t="s">
        <v>142</v>
      </c>
      <c r="D100" s="1">
        <v>21825070</v>
      </c>
      <c r="E100" s="1" t="s">
        <v>22</v>
      </c>
      <c r="F100" s="1" t="s">
        <v>117</v>
      </c>
      <c r="G100" s="1">
        <v>83.08</v>
      </c>
      <c r="H100" s="1"/>
      <c r="I100" s="1"/>
      <c r="J100" s="1"/>
      <c r="K100" s="1"/>
      <c r="L100" s="1"/>
      <c r="M100" s="1"/>
      <c r="N100" s="1"/>
      <c r="O100" s="1"/>
      <c r="P100" s="1">
        <v>83.08</v>
      </c>
      <c r="Q100" s="1"/>
    </row>
    <row r="101" spans="1:19" s="2" customFormat="1" ht="27.6" x14ac:dyDescent="0.25">
      <c r="A101" s="30"/>
      <c r="B101" s="1">
        <v>69</v>
      </c>
      <c r="C101" s="1" t="s">
        <v>126</v>
      </c>
      <c r="D101" s="1">
        <v>21825058</v>
      </c>
      <c r="E101" s="1" t="s">
        <v>22</v>
      </c>
      <c r="F101" s="1" t="s">
        <v>117</v>
      </c>
      <c r="G101" s="1">
        <v>82.34</v>
      </c>
      <c r="H101" s="1"/>
      <c r="I101" s="1"/>
      <c r="J101" s="1"/>
      <c r="K101" s="1"/>
      <c r="L101" s="1" t="s">
        <v>127</v>
      </c>
      <c r="M101" s="1">
        <v>0.67</v>
      </c>
      <c r="N101" s="1"/>
      <c r="O101" s="1"/>
      <c r="P101" s="1">
        <v>81.67</v>
      </c>
      <c r="Q101" s="1"/>
    </row>
    <row r="102" spans="1:19" s="2" customFormat="1" ht="27.6" x14ac:dyDescent="0.25">
      <c r="A102" s="30"/>
      <c r="B102" s="1">
        <v>70</v>
      </c>
      <c r="C102" s="1" t="s">
        <v>232</v>
      </c>
      <c r="D102" s="1">
        <v>21825208</v>
      </c>
      <c r="E102" s="1" t="s">
        <v>22</v>
      </c>
      <c r="F102" s="1" t="s">
        <v>117</v>
      </c>
      <c r="G102" s="1">
        <v>82</v>
      </c>
      <c r="H102" s="1"/>
      <c r="I102" s="1"/>
      <c r="J102" s="1"/>
      <c r="K102" s="1"/>
      <c r="L102" s="1" t="s">
        <v>233</v>
      </c>
      <c r="M102" s="1">
        <v>2</v>
      </c>
      <c r="N102" s="1"/>
      <c r="O102" s="1"/>
      <c r="P102" s="1">
        <v>80</v>
      </c>
      <c r="Q102" s="1"/>
    </row>
    <row r="103" spans="1:19" s="2" customFormat="1" ht="27.6" x14ac:dyDescent="0.25">
      <c r="A103" s="30"/>
      <c r="B103" s="1">
        <v>71</v>
      </c>
      <c r="C103" s="1" t="s">
        <v>169</v>
      </c>
      <c r="D103" s="1">
        <v>21825090</v>
      </c>
      <c r="E103" s="1" t="s">
        <v>80</v>
      </c>
      <c r="F103" s="1" t="s">
        <v>117</v>
      </c>
      <c r="G103" s="1">
        <v>81.93</v>
      </c>
      <c r="H103" s="1"/>
      <c r="I103" s="1"/>
      <c r="J103" s="1" t="s">
        <v>170</v>
      </c>
      <c r="K103" s="1">
        <v>0.4</v>
      </c>
      <c r="L103" s="1"/>
      <c r="M103" s="1"/>
      <c r="N103" s="1"/>
      <c r="O103" s="1"/>
      <c r="P103" s="1">
        <v>81.53</v>
      </c>
      <c r="Q103" s="1"/>
    </row>
    <row r="104" spans="1:19" s="2" customFormat="1" ht="27.6" x14ac:dyDescent="0.25">
      <c r="A104" s="30"/>
      <c r="B104" s="1">
        <v>72</v>
      </c>
      <c r="C104" s="1" t="s">
        <v>217</v>
      </c>
      <c r="D104" s="1">
        <v>21825196</v>
      </c>
      <c r="E104" s="1" t="s">
        <v>22</v>
      </c>
      <c r="F104" s="1" t="s">
        <v>112</v>
      </c>
      <c r="G104" s="1">
        <v>81.569999999999993</v>
      </c>
      <c r="H104" s="1"/>
      <c r="I104" s="1"/>
      <c r="J104" s="1"/>
      <c r="K104" s="1"/>
      <c r="L104" s="1"/>
      <c r="M104" s="1"/>
      <c r="N104" s="1"/>
      <c r="O104" s="1"/>
      <c r="P104" s="1">
        <v>81.569999999999993</v>
      </c>
      <c r="Q104" s="1"/>
    </row>
    <row r="105" spans="1:19" s="2" customFormat="1" ht="27.6" x14ac:dyDescent="0.25">
      <c r="A105" s="30"/>
      <c r="B105" s="1">
        <v>73</v>
      </c>
      <c r="C105" s="1" t="s">
        <v>206</v>
      </c>
      <c r="D105" s="1">
        <v>21825184</v>
      </c>
      <c r="E105" s="1" t="s">
        <v>22</v>
      </c>
      <c r="F105" s="1" t="s">
        <v>112</v>
      </c>
      <c r="G105" s="1">
        <v>81.5</v>
      </c>
      <c r="H105" s="1"/>
      <c r="I105" s="1"/>
      <c r="J105" s="1"/>
      <c r="K105" s="1"/>
      <c r="L105" s="1" t="s">
        <v>207</v>
      </c>
      <c r="M105" s="1">
        <v>2</v>
      </c>
      <c r="N105" s="1"/>
      <c r="O105" s="1"/>
      <c r="P105" s="1">
        <v>79.5</v>
      </c>
      <c r="Q105" s="1"/>
    </row>
    <row r="106" spans="1:19" s="2" customFormat="1" ht="27.6" x14ac:dyDescent="0.25">
      <c r="A106" s="30"/>
      <c r="B106" s="1">
        <v>74</v>
      </c>
      <c r="C106" s="1" t="s">
        <v>208</v>
      </c>
      <c r="D106" s="1">
        <v>21825188</v>
      </c>
      <c r="E106" s="1" t="s">
        <v>22</v>
      </c>
      <c r="F106" s="1" t="s">
        <v>117</v>
      </c>
      <c r="G106" s="1">
        <v>80.819999999999993</v>
      </c>
      <c r="H106" s="1"/>
      <c r="I106" s="1"/>
      <c r="J106" s="1"/>
      <c r="K106" s="1"/>
      <c r="L106" s="1"/>
      <c r="M106" s="1"/>
      <c r="N106" s="1"/>
      <c r="O106" s="1"/>
      <c r="P106" s="1">
        <v>80.819999999999993</v>
      </c>
      <c r="Q106" s="1"/>
    </row>
    <row r="107" spans="1:19" s="2" customFormat="1" ht="27.6" x14ac:dyDescent="0.25">
      <c r="A107" s="30"/>
      <c r="B107" s="1">
        <v>75</v>
      </c>
      <c r="C107" s="1" t="s">
        <v>250</v>
      </c>
      <c r="D107" s="1">
        <v>21825241</v>
      </c>
      <c r="E107" s="1" t="s">
        <v>22</v>
      </c>
      <c r="F107" s="1" t="s">
        <v>112</v>
      </c>
      <c r="G107" s="1">
        <v>80</v>
      </c>
      <c r="H107" s="1"/>
      <c r="I107" s="1"/>
      <c r="J107" s="1"/>
      <c r="K107" s="1"/>
      <c r="L107" s="1"/>
      <c r="M107" s="1"/>
      <c r="N107" s="1"/>
      <c r="O107" s="1"/>
      <c r="P107" s="1">
        <v>80</v>
      </c>
      <c r="Q107" s="1"/>
      <c r="R107" s="21"/>
      <c r="S107" s="21"/>
    </row>
    <row r="108" spans="1:19" s="2" customFormat="1" ht="27.6" x14ac:dyDescent="0.25">
      <c r="A108" s="30"/>
      <c r="B108" s="1">
        <v>76</v>
      </c>
      <c r="C108" s="1" t="s">
        <v>220</v>
      </c>
      <c r="D108" s="1">
        <v>21825199</v>
      </c>
      <c r="E108" s="1" t="s">
        <v>80</v>
      </c>
      <c r="F108" s="1" t="s">
        <v>117</v>
      </c>
      <c r="G108" s="1">
        <v>79.59</v>
      </c>
      <c r="H108" s="1"/>
      <c r="I108" s="1"/>
      <c r="J108" s="1"/>
      <c r="K108" s="1"/>
      <c r="L108" s="1"/>
      <c r="M108" s="1"/>
      <c r="N108" s="1"/>
      <c r="O108" s="1"/>
      <c r="P108" s="1">
        <v>79.59</v>
      </c>
      <c r="Q108" s="1"/>
    </row>
    <row r="109" spans="1:19" s="2" customFormat="1" ht="27.6" x14ac:dyDescent="0.25">
      <c r="A109" s="30"/>
      <c r="B109" s="1">
        <v>77</v>
      </c>
      <c r="C109" s="1" t="s">
        <v>191</v>
      </c>
      <c r="D109" s="1">
        <v>21825151</v>
      </c>
      <c r="E109" s="1" t="s">
        <v>22</v>
      </c>
      <c r="F109" s="1" t="s">
        <v>112</v>
      </c>
      <c r="G109" s="1">
        <v>79.040000000000006</v>
      </c>
      <c r="H109" s="1"/>
      <c r="I109" s="1"/>
      <c r="J109" s="1"/>
      <c r="K109" s="1"/>
      <c r="L109" s="1"/>
      <c r="M109" s="1"/>
      <c r="N109" s="1"/>
      <c r="O109" s="1"/>
      <c r="P109" s="1">
        <v>79.040000000000006</v>
      </c>
      <c r="Q109" s="1"/>
    </row>
    <row r="110" spans="1:19" s="2" customFormat="1" ht="27.6" x14ac:dyDescent="0.25">
      <c r="A110" s="30"/>
      <c r="B110" s="1">
        <v>78</v>
      </c>
      <c r="C110" s="1" t="s">
        <v>234</v>
      </c>
      <c r="D110" s="1">
        <v>21825210</v>
      </c>
      <c r="E110" s="1" t="s">
        <v>22</v>
      </c>
      <c r="F110" s="1" t="s">
        <v>117</v>
      </c>
      <c r="G110" s="1">
        <v>77.599999999999994</v>
      </c>
      <c r="H110" s="1"/>
      <c r="I110" s="1"/>
      <c r="J110" s="1"/>
      <c r="K110" s="1"/>
      <c r="L110" s="1"/>
      <c r="M110" s="1"/>
      <c r="N110" s="1"/>
      <c r="O110" s="1"/>
      <c r="P110" s="1">
        <v>77.599999999999994</v>
      </c>
      <c r="Q110" s="1"/>
    </row>
    <row r="111" spans="1:19" s="2" customFormat="1" ht="27.6" x14ac:dyDescent="0.25">
      <c r="A111" s="31"/>
      <c r="B111" s="1">
        <v>79</v>
      </c>
      <c r="C111" s="1" t="s">
        <v>225</v>
      </c>
      <c r="D111" s="1">
        <v>21825202</v>
      </c>
      <c r="E111" s="1" t="s">
        <v>22</v>
      </c>
      <c r="F111" s="1" t="s">
        <v>117</v>
      </c>
      <c r="G111" s="1">
        <v>76.33</v>
      </c>
      <c r="H111" s="1"/>
      <c r="I111" s="1"/>
      <c r="J111" s="1" t="s">
        <v>226</v>
      </c>
      <c r="K111" s="1">
        <v>3</v>
      </c>
      <c r="L111" s="1"/>
      <c r="M111" s="1"/>
      <c r="N111" s="1"/>
      <c r="O111" s="1"/>
      <c r="P111" s="1">
        <v>73.33</v>
      </c>
      <c r="Q111" s="1"/>
    </row>
    <row r="112" spans="1:19" ht="29.4" x14ac:dyDescent="0.25">
      <c r="A112" s="27" t="s">
        <v>417</v>
      </c>
      <c r="B112" s="1">
        <v>1</v>
      </c>
      <c r="C112" s="1" t="s">
        <v>308</v>
      </c>
      <c r="D112" s="1" t="s">
        <v>309</v>
      </c>
      <c r="E112" s="1" t="s">
        <v>22</v>
      </c>
      <c r="F112" s="1" t="s">
        <v>293</v>
      </c>
      <c r="G112" s="1">
        <v>90</v>
      </c>
      <c r="H112" s="1" t="s">
        <v>310</v>
      </c>
      <c r="I112" s="1">
        <v>90</v>
      </c>
      <c r="J112" s="1"/>
      <c r="K112" s="1"/>
      <c r="L112" s="1"/>
      <c r="M112" s="1"/>
      <c r="N112" s="1"/>
      <c r="O112" s="1"/>
      <c r="P112" s="1"/>
      <c r="Q112" s="6"/>
    </row>
    <row r="113" spans="1:17" ht="72.599999999999994" x14ac:dyDescent="0.25">
      <c r="A113" s="27"/>
      <c r="B113" s="1">
        <v>2</v>
      </c>
      <c r="C113" s="1" t="s">
        <v>314</v>
      </c>
      <c r="D113" s="1" t="s">
        <v>315</v>
      </c>
      <c r="E113" s="1" t="s">
        <v>22</v>
      </c>
      <c r="F113" s="1" t="s">
        <v>293</v>
      </c>
      <c r="G113" s="1">
        <v>82</v>
      </c>
      <c r="H113" s="1" t="s">
        <v>316</v>
      </c>
      <c r="I113" s="1">
        <v>60</v>
      </c>
      <c r="J113" s="1" t="s">
        <v>317</v>
      </c>
      <c r="K113" s="1">
        <v>15</v>
      </c>
      <c r="L113" s="1" t="s">
        <v>318</v>
      </c>
      <c r="M113" s="1">
        <v>7</v>
      </c>
      <c r="N113" s="1"/>
      <c r="O113" s="1"/>
      <c r="P113" s="1"/>
      <c r="Q113" s="1"/>
    </row>
    <row r="114" spans="1:17" ht="55.2" x14ac:dyDescent="0.25">
      <c r="A114" s="27"/>
      <c r="B114" s="1">
        <v>3</v>
      </c>
      <c r="C114" s="1" t="s">
        <v>276</v>
      </c>
      <c r="D114" s="1">
        <v>11525052</v>
      </c>
      <c r="E114" s="1" t="s">
        <v>22</v>
      </c>
      <c r="F114" s="1" t="s">
        <v>277</v>
      </c>
      <c r="G114" s="1">
        <v>77</v>
      </c>
      <c r="H114" s="1" t="s">
        <v>278</v>
      </c>
      <c r="I114" s="1">
        <v>36</v>
      </c>
      <c r="J114" s="1" t="s">
        <v>279</v>
      </c>
      <c r="K114" s="1">
        <v>5</v>
      </c>
      <c r="L114" s="1" t="s">
        <v>280</v>
      </c>
      <c r="M114" s="1">
        <v>6</v>
      </c>
      <c r="N114" s="1" t="s">
        <v>281</v>
      </c>
      <c r="O114" s="1">
        <v>30</v>
      </c>
      <c r="P114" s="1"/>
      <c r="Q114" s="6"/>
    </row>
    <row r="115" spans="1:17" ht="41.4" x14ac:dyDescent="0.25">
      <c r="A115" s="27"/>
      <c r="B115" s="1">
        <v>4</v>
      </c>
      <c r="C115" s="1" t="s">
        <v>261</v>
      </c>
      <c r="D115" s="1">
        <v>11525030</v>
      </c>
      <c r="E115" s="1" t="s">
        <v>22</v>
      </c>
      <c r="F115" s="1" t="s">
        <v>262</v>
      </c>
      <c r="G115" s="1">
        <f>I115+K115+M115+O115</f>
        <v>64</v>
      </c>
      <c r="H115" s="1" t="s">
        <v>263</v>
      </c>
      <c r="I115" s="1">
        <v>19</v>
      </c>
      <c r="J115" s="1"/>
      <c r="K115" s="1"/>
      <c r="L115" s="1"/>
      <c r="M115" s="1"/>
      <c r="N115" s="1" t="s">
        <v>264</v>
      </c>
      <c r="O115" s="1">
        <v>45</v>
      </c>
      <c r="P115" s="4"/>
      <c r="Q115" s="4"/>
    </row>
    <row r="116" spans="1:17" ht="55.2" x14ac:dyDescent="0.25">
      <c r="A116" s="27"/>
      <c r="B116" s="1">
        <v>4</v>
      </c>
      <c r="C116" s="1" t="s">
        <v>282</v>
      </c>
      <c r="D116" s="1">
        <v>11525053</v>
      </c>
      <c r="E116" s="1" t="s">
        <v>22</v>
      </c>
      <c r="F116" s="1" t="s">
        <v>277</v>
      </c>
      <c r="G116" s="1">
        <v>64</v>
      </c>
      <c r="H116" s="1" t="s">
        <v>283</v>
      </c>
      <c r="I116" s="1">
        <v>57</v>
      </c>
      <c r="J116" s="1" t="s">
        <v>284</v>
      </c>
      <c r="K116" s="1">
        <v>1</v>
      </c>
      <c r="L116" s="1" t="s">
        <v>285</v>
      </c>
      <c r="M116" s="1">
        <v>6</v>
      </c>
      <c r="N116" s="1"/>
      <c r="O116" s="1"/>
      <c r="P116" s="1"/>
      <c r="Q116" s="1"/>
    </row>
    <row r="117" spans="1:17" ht="41.4" x14ac:dyDescent="0.25">
      <c r="A117" s="27"/>
      <c r="B117" s="1">
        <v>6</v>
      </c>
      <c r="C117" s="1" t="s">
        <v>304</v>
      </c>
      <c r="D117" s="1">
        <v>11625043</v>
      </c>
      <c r="E117" s="1" t="s">
        <v>22</v>
      </c>
      <c r="F117" s="1" t="s">
        <v>296</v>
      </c>
      <c r="G117" s="1">
        <v>62</v>
      </c>
      <c r="H117" s="1" t="s">
        <v>305</v>
      </c>
      <c r="I117" s="1">
        <v>30</v>
      </c>
      <c r="J117" s="1"/>
      <c r="K117" s="1"/>
      <c r="L117" s="1" t="s">
        <v>306</v>
      </c>
      <c r="M117" s="1" t="s">
        <v>307</v>
      </c>
      <c r="N117" s="1" t="s">
        <v>281</v>
      </c>
      <c r="O117" s="1">
        <v>30</v>
      </c>
      <c r="P117" s="8"/>
      <c r="Q117" s="1"/>
    </row>
    <row r="118" spans="1:17" ht="27.6" x14ac:dyDescent="0.25">
      <c r="A118" s="27"/>
      <c r="B118" s="1">
        <v>7</v>
      </c>
      <c r="C118" s="1" t="s">
        <v>288</v>
      </c>
      <c r="D118" s="1">
        <v>11525055</v>
      </c>
      <c r="E118" s="1" t="s">
        <v>22</v>
      </c>
      <c r="F118" s="1" t="s">
        <v>277</v>
      </c>
      <c r="G118" s="1">
        <v>60</v>
      </c>
      <c r="H118" s="1" t="s">
        <v>289</v>
      </c>
      <c r="I118" s="1">
        <v>60</v>
      </c>
      <c r="J118" s="1"/>
      <c r="K118" s="1"/>
      <c r="L118" s="1"/>
      <c r="M118" s="1"/>
      <c r="N118" s="1"/>
      <c r="O118" s="1"/>
      <c r="P118" s="1"/>
      <c r="Q118" s="1"/>
    </row>
    <row r="119" spans="1:17" ht="27.6" x14ac:dyDescent="0.25">
      <c r="A119" s="27"/>
      <c r="B119" s="1">
        <v>8</v>
      </c>
      <c r="C119" s="1" t="s">
        <v>324</v>
      </c>
      <c r="D119" s="1" t="s">
        <v>325</v>
      </c>
      <c r="E119" s="1" t="s">
        <v>22</v>
      </c>
      <c r="F119" s="1" t="s">
        <v>326</v>
      </c>
      <c r="G119" s="1">
        <v>53</v>
      </c>
      <c r="H119" s="1" t="s">
        <v>327</v>
      </c>
      <c r="I119" s="1">
        <v>6</v>
      </c>
      <c r="J119" s="1"/>
      <c r="K119" s="1"/>
      <c r="L119" s="1" t="s">
        <v>328</v>
      </c>
      <c r="M119" s="1">
        <v>2</v>
      </c>
      <c r="N119" s="1" t="s">
        <v>329</v>
      </c>
      <c r="O119" s="1">
        <v>45</v>
      </c>
      <c r="P119" s="9"/>
      <c r="Q119" s="1"/>
    </row>
    <row r="120" spans="1:17" ht="28.8" x14ac:dyDescent="0.25">
      <c r="A120" s="27"/>
      <c r="B120" s="1">
        <v>9</v>
      </c>
      <c r="C120" s="1" t="s">
        <v>295</v>
      </c>
      <c r="D120" s="1">
        <v>11625031</v>
      </c>
      <c r="E120" s="1" t="s">
        <v>22</v>
      </c>
      <c r="F120" s="1" t="s">
        <v>296</v>
      </c>
      <c r="G120" s="1">
        <v>46</v>
      </c>
      <c r="H120" s="1" t="s">
        <v>297</v>
      </c>
      <c r="I120" s="1">
        <v>40</v>
      </c>
      <c r="J120" s="1"/>
      <c r="K120" s="1"/>
      <c r="L120" s="1" t="s">
        <v>285</v>
      </c>
      <c r="M120" s="1">
        <v>6</v>
      </c>
      <c r="N120" s="1"/>
      <c r="O120" s="1"/>
      <c r="P120" s="8"/>
      <c r="Q120" s="1"/>
    </row>
    <row r="121" spans="1:17" ht="27.6" x14ac:dyDescent="0.25">
      <c r="A121" s="27"/>
      <c r="B121" s="1">
        <v>10</v>
      </c>
      <c r="C121" s="1" t="s">
        <v>265</v>
      </c>
      <c r="D121" s="1">
        <v>11525037</v>
      </c>
      <c r="E121" s="1" t="s">
        <v>22</v>
      </c>
      <c r="F121" s="1" t="s">
        <v>262</v>
      </c>
      <c r="G121" s="1">
        <f>I121+K121+M121+O121</f>
        <v>40</v>
      </c>
      <c r="H121" s="1" t="s">
        <v>266</v>
      </c>
      <c r="I121" s="1">
        <v>25</v>
      </c>
      <c r="J121" s="1"/>
      <c r="K121" s="1"/>
      <c r="L121" s="1"/>
      <c r="M121" s="1"/>
      <c r="N121" s="1" t="s">
        <v>267</v>
      </c>
      <c r="O121" s="1">
        <v>15</v>
      </c>
      <c r="P121" s="4"/>
      <c r="Q121" s="4"/>
    </row>
    <row r="122" spans="1:17" ht="129.6" x14ac:dyDescent="0.25">
      <c r="A122" s="27"/>
      <c r="B122" s="1">
        <v>11</v>
      </c>
      <c r="C122" s="1" t="s">
        <v>268</v>
      </c>
      <c r="D122" s="1" t="s">
        <v>269</v>
      </c>
      <c r="E122" s="1" t="s">
        <v>22</v>
      </c>
      <c r="F122" s="1" t="s">
        <v>262</v>
      </c>
      <c r="G122" s="1">
        <v>35</v>
      </c>
      <c r="H122" s="1" t="s">
        <v>270</v>
      </c>
      <c r="I122" s="1">
        <v>30</v>
      </c>
      <c r="J122" s="1"/>
      <c r="K122" s="1"/>
      <c r="L122" s="1"/>
      <c r="M122" s="1"/>
      <c r="N122" s="1"/>
      <c r="O122" s="1"/>
      <c r="P122" s="4"/>
      <c r="Q122" s="4" t="s">
        <v>271</v>
      </c>
    </row>
    <row r="123" spans="1:17" ht="27.6" x14ac:dyDescent="0.25">
      <c r="A123" s="27"/>
      <c r="B123" s="1">
        <v>12</v>
      </c>
      <c r="C123" s="1" t="s">
        <v>272</v>
      </c>
      <c r="D123" s="1">
        <v>11525051</v>
      </c>
      <c r="E123" s="1" t="s">
        <v>22</v>
      </c>
      <c r="F123" s="1" t="s">
        <v>273</v>
      </c>
      <c r="G123" s="1">
        <v>32</v>
      </c>
      <c r="H123" s="1" t="s">
        <v>274</v>
      </c>
      <c r="I123" s="1">
        <v>30</v>
      </c>
      <c r="J123" s="1"/>
      <c r="K123" s="1"/>
      <c r="L123" s="1" t="s">
        <v>275</v>
      </c>
      <c r="M123" s="1">
        <v>2</v>
      </c>
      <c r="N123" s="1"/>
      <c r="O123" s="1"/>
      <c r="P123" s="1"/>
      <c r="Q123" s="1"/>
    </row>
    <row r="124" spans="1:17" ht="27.6" x14ac:dyDescent="0.25">
      <c r="A124" s="27"/>
      <c r="B124" s="1">
        <v>12</v>
      </c>
      <c r="C124" s="1" t="s">
        <v>300</v>
      </c>
      <c r="D124" s="1" t="s">
        <v>301</v>
      </c>
      <c r="E124" s="1" t="s">
        <v>22</v>
      </c>
      <c r="F124" s="1" t="s">
        <v>293</v>
      </c>
      <c r="G124" s="1">
        <v>32</v>
      </c>
      <c r="H124" s="1"/>
      <c r="I124" s="1"/>
      <c r="J124" s="1"/>
      <c r="K124" s="1"/>
      <c r="L124" s="1" t="s">
        <v>302</v>
      </c>
      <c r="M124" s="1">
        <v>2</v>
      </c>
      <c r="N124" s="1" t="s">
        <v>303</v>
      </c>
      <c r="O124" s="1">
        <v>30</v>
      </c>
      <c r="P124" s="1"/>
      <c r="Q124" s="1"/>
    </row>
    <row r="125" spans="1:17" ht="28.8" x14ac:dyDescent="0.25">
      <c r="A125" s="27"/>
      <c r="B125" s="1">
        <v>12</v>
      </c>
      <c r="C125" s="1" t="s">
        <v>311</v>
      </c>
      <c r="D125" s="1">
        <v>11625046</v>
      </c>
      <c r="E125" s="1" t="s">
        <v>22</v>
      </c>
      <c r="F125" s="1" t="s">
        <v>296</v>
      </c>
      <c r="G125" s="1">
        <v>32</v>
      </c>
      <c r="H125" s="1" t="s">
        <v>312</v>
      </c>
      <c r="I125" s="1">
        <v>30</v>
      </c>
      <c r="J125" s="1"/>
      <c r="K125" s="1"/>
      <c r="L125" s="1" t="s">
        <v>313</v>
      </c>
      <c r="M125" s="1">
        <v>2</v>
      </c>
      <c r="N125" s="1"/>
      <c r="O125" s="1"/>
      <c r="P125" s="8"/>
      <c r="Q125" s="1"/>
    </row>
    <row r="126" spans="1:17" ht="27.6" x14ac:dyDescent="0.25">
      <c r="A126" s="27"/>
      <c r="B126" s="1">
        <v>15</v>
      </c>
      <c r="C126" s="1" t="s">
        <v>334</v>
      </c>
      <c r="D126" s="1" t="s">
        <v>335</v>
      </c>
      <c r="E126" s="1" t="s">
        <v>22</v>
      </c>
      <c r="F126" s="1" t="s">
        <v>332</v>
      </c>
      <c r="G126" s="1">
        <v>22</v>
      </c>
      <c r="H126" s="1" t="s">
        <v>336</v>
      </c>
      <c r="I126" s="1">
        <v>21</v>
      </c>
      <c r="J126" s="1"/>
      <c r="K126" s="1"/>
      <c r="L126" s="1" t="s">
        <v>337</v>
      </c>
      <c r="M126" s="1">
        <v>1</v>
      </c>
      <c r="N126" s="1"/>
      <c r="O126" s="1"/>
      <c r="P126" s="9"/>
      <c r="Q126" s="1"/>
    </row>
    <row r="127" spans="1:17" ht="27.6" x14ac:dyDescent="0.25">
      <c r="A127" s="27"/>
      <c r="B127" s="1">
        <v>16</v>
      </c>
      <c r="C127" s="1" t="s">
        <v>292</v>
      </c>
      <c r="D127" s="1">
        <v>11625028</v>
      </c>
      <c r="E127" s="1" t="s">
        <v>22</v>
      </c>
      <c r="F127" s="1" t="s">
        <v>293</v>
      </c>
      <c r="G127" s="1">
        <v>21</v>
      </c>
      <c r="H127" s="1"/>
      <c r="I127" s="1"/>
      <c r="J127" s="1"/>
      <c r="K127" s="1"/>
      <c r="L127" s="1" t="s">
        <v>285</v>
      </c>
      <c r="M127" s="1">
        <v>6</v>
      </c>
      <c r="N127" s="1" t="s">
        <v>294</v>
      </c>
      <c r="O127" s="1">
        <v>15</v>
      </c>
      <c r="P127" s="1"/>
      <c r="Q127" s="1"/>
    </row>
    <row r="128" spans="1:17" ht="27.6" x14ac:dyDescent="0.25">
      <c r="A128" s="27"/>
      <c r="B128" s="1">
        <v>16</v>
      </c>
      <c r="C128" s="1" t="s">
        <v>319</v>
      </c>
      <c r="D128" s="1">
        <v>11625049</v>
      </c>
      <c r="E128" s="1" t="s">
        <v>22</v>
      </c>
      <c r="F128" s="1" t="s">
        <v>320</v>
      </c>
      <c r="G128" s="1">
        <v>21</v>
      </c>
      <c r="H128" s="1" t="s">
        <v>321</v>
      </c>
      <c r="I128" s="1">
        <v>21</v>
      </c>
      <c r="J128" s="1"/>
      <c r="K128" s="1"/>
      <c r="L128" s="1"/>
      <c r="M128" s="1"/>
      <c r="N128" s="1"/>
      <c r="O128" s="1"/>
      <c r="P128" s="1"/>
      <c r="Q128" s="1"/>
    </row>
    <row r="129" spans="1:17" ht="28.8" x14ac:dyDescent="0.25">
      <c r="A129" s="27"/>
      <c r="B129" s="1">
        <v>16</v>
      </c>
      <c r="C129" s="1" t="s">
        <v>322</v>
      </c>
      <c r="D129" s="1">
        <v>11625056</v>
      </c>
      <c r="E129" s="1" t="s">
        <v>22</v>
      </c>
      <c r="F129" s="1" t="s">
        <v>296</v>
      </c>
      <c r="G129" s="1">
        <v>21</v>
      </c>
      <c r="H129" s="1" t="s">
        <v>323</v>
      </c>
      <c r="I129" s="1">
        <v>21</v>
      </c>
      <c r="J129" s="1"/>
      <c r="K129" s="1"/>
      <c r="L129" s="1"/>
      <c r="M129" s="1"/>
      <c r="N129" s="1"/>
      <c r="O129" s="1"/>
      <c r="P129" s="8"/>
      <c r="Q129" s="6"/>
    </row>
    <row r="130" spans="1:17" ht="27.6" x14ac:dyDescent="0.25">
      <c r="A130" s="27"/>
      <c r="B130" s="1">
        <v>16</v>
      </c>
      <c r="C130" s="1" t="s">
        <v>355</v>
      </c>
      <c r="D130" s="1">
        <v>11725059</v>
      </c>
      <c r="E130" s="1" t="s">
        <v>22</v>
      </c>
      <c r="F130" s="1" t="s">
        <v>339</v>
      </c>
      <c r="G130" s="1">
        <v>21</v>
      </c>
      <c r="H130" s="1" t="s">
        <v>356</v>
      </c>
      <c r="I130" s="1">
        <v>21</v>
      </c>
      <c r="J130" s="1"/>
      <c r="K130" s="1"/>
      <c r="L130" s="1"/>
      <c r="M130" s="1"/>
      <c r="N130" s="1"/>
      <c r="O130" s="1"/>
      <c r="P130" s="1"/>
      <c r="Q130" s="1"/>
    </row>
    <row r="131" spans="1:17" ht="27.6" x14ac:dyDescent="0.25">
      <c r="A131" s="27"/>
      <c r="B131" s="1">
        <v>20</v>
      </c>
      <c r="C131" s="1" t="s">
        <v>290</v>
      </c>
      <c r="D131" s="1">
        <v>11525057</v>
      </c>
      <c r="E131" s="1" t="s">
        <v>22</v>
      </c>
      <c r="F131" s="1" t="s">
        <v>262</v>
      </c>
      <c r="G131" s="1">
        <f>I131+K131+M131+O131</f>
        <v>16</v>
      </c>
      <c r="H131" s="1" t="s">
        <v>291</v>
      </c>
      <c r="I131" s="1">
        <v>10</v>
      </c>
      <c r="J131" s="1"/>
      <c r="K131" s="1"/>
      <c r="L131" s="1" t="s">
        <v>285</v>
      </c>
      <c r="M131" s="1">
        <v>6</v>
      </c>
      <c r="N131" s="1"/>
      <c r="O131" s="1"/>
      <c r="P131" s="4"/>
      <c r="Q131" s="12"/>
    </row>
    <row r="132" spans="1:17" ht="27.6" x14ac:dyDescent="0.25">
      <c r="A132" s="27"/>
      <c r="B132" s="1">
        <v>21</v>
      </c>
      <c r="C132" s="1" t="s">
        <v>286</v>
      </c>
      <c r="D132" s="1">
        <v>11525054</v>
      </c>
      <c r="E132" s="1" t="s">
        <v>22</v>
      </c>
      <c r="F132" s="1" t="s">
        <v>262</v>
      </c>
      <c r="G132" s="1">
        <f>I132+K132+M132+O132</f>
        <v>15</v>
      </c>
      <c r="H132" s="1" t="s">
        <v>287</v>
      </c>
      <c r="I132" s="1">
        <v>15</v>
      </c>
      <c r="J132" s="1"/>
      <c r="K132" s="1"/>
      <c r="L132" s="1"/>
      <c r="M132" s="1"/>
      <c r="N132" s="1"/>
      <c r="O132" s="1"/>
      <c r="P132" s="4"/>
      <c r="Q132" s="4"/>
    </row>
    <row r="133" spans="1:17" ht="27.6" x14ac:dyDescent="0.25">
      <c r="A133" s="27"/>
      <c r="B133" s="1">
        <v>21</v>
      </c>
      <c r="C133" s="1" t="s">
        <v>340</v>
      </c>
      <c r="D133" s="1">
        <v>11725043</v>
      </c>
      <c r="E133" s="1" t="s">
        <v>22</v>
      </c>
      <c r="F133" s="1" t="s">
        <v>326</v>
      </c>
      <c r="G133" s="1">
        <v>15</v>
      </c>
      <c r="H133" s="1"/>
      <c r="I133" s="1"/>
      <c r="J133" s="1"/>
      <c r="K133" s="1"/>
      <c r="L133" s="1"/>
      <c r="M133" s="1"/>
      <c r="N133" s="1" t="s">
        <v>341</v>
      </c>
      <c r="O133" s="1">
        <v>15</v>
      </c>
      <c r="P133" s="9"/>
      <c r="Q133" s="1"/>
    </row>
    <row r="134" spans="1:17" ht="27.6" x14ac:dyDescent="0.25">
      <c r="A134" s="27"/>
      <c r="B134" s="1">
        <v>21</v>
      </c>
      <c r="C134" s="1" t="s">
        <v>345</v>
      </c>
      <c r="D134" s="1" t="s">
        <v>346</v>
      </c>
      <c r="E134" s="1" t="s">
        <v>22</v>
      </c>
      <c r="F134" s="1" t="s">
        <v>332</v>
      </c>
      <c r="G134" s="1">
        <v>15</v>
      </c>
      <c r="H134" s="1"/>
      <c r="I134" s="1"/>
      <c r="J134" s="1"/>
      <c r="K134" s="1"/>
      <c r="L134" s="1"/>
      <c r="M134" s="1"/>
      <c r="N134" s="1" t="s">
        <v>341</v>
      </c>
      <c r="O134" s="1">
        <v>15</v>
      </c>
      <c r="P134" s="9"/>
      <c r="Q134" s="5"/>
    </row>
    <row r="135" spans="1:17" ht="41.4" x14ac:dyDescent="0.25">
      <c r="A135" s="27"/>
      <c r="B135" s="1">
        <v>21</v>
      </c>
      <c r="C135" s="1" t="s">
        <v>352</v>
      </c>
      <c r="D135" s="1">
        <v>11725055</v>
      </c>
      <c r="E135" s="1" t="s">
        <v>22</v>
      </c>
      <c r="F135" s="1" t="s">
        <v>339</v>
      </c>
      <c r="G135" s="1">
        <v>15</v>
      </c>
      <c r="H135" s="1" t="s">
        <v>333</v>
      </c>
      <c r="I135" s="1">
        <v>6</v>
      </c>
      <c r="J135" s="1"/>
      <c r="K135" s="1"/>
      <c r="L135" s="1" t="s">
        <v>280</v>
      </c>
      <c r="M135" s="1">
        <v>6</v>
      </c>
      <c r="N135" s="1" t="s">
        <v>353</v>
      </c>
      <c r="O135" s="1">
        <v>3</v>
      </c>
      <c r="P135" s="1"/>
      <c r="Q135" s="5"/>
    </row>
    <row r="136" spans="1:17" ht="27.6" x14ac:dyDescent="0.25">
      <c r="A136" s="27"/>
      <c r="B136" s="1">
        <v>25</v>
      </c>
      <c r="C136" s="1" t="s">
        <v>357</v>
      </c>
      <c r="D136" s="1">
        <v>11725063</v>
      </c>
      <c r="E136" s="1" t="s">
        <v>22</v>
      </c>
      <c r="F136" s="1" t="s">
        <v>339</v>
      </c>
      <c r="G136" s="1">
        <v>7</v>
      </c>
      <c r="H136" s="1" t="s">
        <v>333</v>
      </c>
      <c r="I136" s="1">
        <v>6</v>
      </c>
      <c r="J136" s="1"/>
      <c r="K136" s="1"/>
      <c r="L136" s="1" t="s">
        <v>358</v>
      </c>
      <c r="M136" s="1">
        <v>1</v>
      </c>
      <c r="N136" s="1"/>
      <c r="O136" s="1"/>
      <c r="P136" s="1"/>
      <c r="Q136" s="5"/>
    </row>
    <row r="137" spans="1:17" ht="28.8" x14ac:dyDescent="0.25">
      <c r="A137" s="27"/>
      <c r="B137" s="1">
        <v>26</v>
      </c>
      <c r="C137" s="1" t="s">
        <v>298</v>
      </c>
      <c r="D137" s="1">
        <v>11625033</v>
      </c>
      <c r="E137" s="1" t="s">
        <v>22</v>
      </c>
      <c r="F137" s="1" t="s">
        <v>296</v>
      </c>
      <c r="G137" s="1">
        <v>6</v>
      </c>
      <c r="H137" s="1" t="s">
        <v>299</v>
      </c>
      <c r="I137" s="1">
        <v>6</v>
      </c>
      <c r="J137" s="1"/>
      <c r="K137" s="1"/>
      <c r="L137" s="1"/>
      <c r="M137" s="1"/>
      <c r="N137" s="1"/>
      <c r="O137" s="1"/>
      <c r="P137" s="8"/>
      <c r="Q137" s="5"/>
    </row>
    <row r="138" spans="1:17" ht="27.6" x14ac:dyDescent="0.25">
      <c r="A138" s="27"/>
      <c r="B138" s="1">
        <v>26</v>
      </c>
      <c r="C138" s="1" t="s">
        <v>330</v>
      </c>
      <c r="D138" s="1" t="s">
        <v>331</v>
      </c>
      <c r="E138" s="1" t="s">
        <v>22</v>
      </c>
      <c r="F138" s="1" t="s">
        <v>332</v>
      </c>
      <c r="G138" s="1">
        <v>6</v>
      </c>
      <c r="H138" s="1" t="s">
        <v>333</v>
      </c>
      <c r="I138" s="1">
        <v>6</v>
      </c>
      <c r="J138" s="1"/>
      <c r="K138" s="1"/>
      <c r="L138" s="1"/>
      <c r="M138" s="1"/>
      <c r="N138" s="1"/>
      <c r="O138" s="1"/>
      <c r="P138" s="9"/>
      <c r="Q138" s="5"/>
    </row>
    <row r="139" spans="1:17" ht="27.6" x14ac:dyDescent="0.25">
      <c r="A139" s="27"/>
      <c r="B139" s="1">
        <v>26</v>
      </c>
      <c r="C139" s="1" t="s">
        <v>338</v>
      </c>
      <c r="D139" s="1">
        <v>11725041</v>
      </c>
      <c r="E139" s="1" t="s">
        <v>22</v>
      </c>
      <c r="F139" s="1" t="s">
        <v>339</v>
      </c>
      <c r="G139" s="1">
        <v>6</v>
      </c>
      <c r="H139" s="1"/>
      <c r="I139" s="1"/>
      <c r="J139" s="1"/>
      <c r="K139" s="1"/>
      <c r="L139" s="1" t="s">
        <v>285</v>
      </c>
      <c r="M139" s="1">
        <v>6</v>
      </c>
      <c r="N139" s="1"/>
      <c r="O139" s="1"/>
      <c r="P139" s="1"/>
      <c r="Q139" s="10"/>
    </row>
    <row r="140" spans="1:17" ht="27.6" x14ac:dyDescent="0.25">
      <c r="A140" s="27"/>
      <c r="B140" s="1">
        <v>26</v>
      </c>
      <c r="C140" s="1" t="s">
        <v>350</v>
      </c>
      <c r="D140" s="1" t="s">
        <v>351</v>
      </c>
      <c r="E140" s="1" t="s">
        <v>22</v>
      </c>
      <c r="F140" s="1" t="s">
        <v>332</v>
      </c>
      <c r="G140" s="1">
        <v>6</v>
      </c>
      <c r="H140" s="1"/>
      <c r="I140" s="1"/>
      <c r="J140" s="1"/>
      <c r="K140" s="1"/>
      <c r="L140" s="1" t="s">
        <v>285</v>
      </c>
      <c r="M140" s="1">
        <v>6</v>
      </c>
      <c r="N140" s="1"/>
      <c r="O140" s="1"/>
      <c r="P140" s="9"/>
      <c r="Q140" s="1"/>
    </row>
    <row r="141" spans="1:17" ht="27.6" x14ac:dyDescent="0.25">
      <c r="A141" s="27"/>
      <c r="B141" s="1">
        <v>30</v>
      </c>
      <c r="C141" s="1" t="s">
        <v>348</v>
      </c>
      <c r="D141" s="1">
        <v>11725053</v>
      </c>
      <c r="E141" s="1" t="s">
        <v>22</v>
      </c>
      <c r="F141" s="1" t="s">
        <v>339</v>
      </c>
      <c r="G141" s="1">
        <v>3</v>
      </c>
      <c r="H141" s="1"/>
      <c r="I141" s="1"/>
      <c r="J141" s="1"/>
      <c r="K141" s="1"/>
      <c r="L141" s="1" t="s">
        <v>349</v>
      </c>
      <c r="M141" s="1">
        <v>3</v>
      </c>
      <c r="N141" s="1"/>
      <c r="O141" s="1"/>
      <c r="P141" s="1"/>
      <c r="Q141" s="1"/>
    </row>
    <row r="142" spans="1:17" ht="27.6" x14ac:dyDescent="0.25">
      <c r="A142" s="27"/>
      <c r="B142" s="1">
        <v>31</v>
      </c>
      <c r="C142" s="1" t="s">
        <v>342</v>
      </c>
      <c r="D142" s="1" t="s">
        <v>343</v>
      </c>
      <c r="E142" s="1" t="s">
        <v>22</v>
      </c>
      <c r="F142" s="1" t="s">
        <v>332</v>
      </c>
      <c r="G142" s="1">
        <v>2</v>
      </c>
      <c r="H142" s="1"/>
      <c r="I142" s="1"/>
      <c r="J142" s="1"/>
      <c r="K142" s="1"/>
      <c r="L142" s="1" t="s">
        <v>344</v>
      </c>
      <c r="M142" s="1">
        <v>2</v>
      </c>
      <c r="N142" s="1"/>
      <c r="O142" s="1"/>
      <c r="P142" s="9"/>
      <c r="Q142" s="1"/>
    </row>
    <row r="143" spans="1:17" ht="27.6" x14ac:dyDescent="0.25">
      <c r="A143" s="27"/>
      <c r="B143" s="1">
        <v>31</v>
      </c>
      <c r="C143" s="1" t="s">
        <v>347</v>
      </c>
      <c r="D143" s="1">
        <v>11725052</v>
      </c>
      <c r="E143" s="1" t="s">
        <v>22</v>
      </c>
      <c r="F143" s="1" t="s">
        <v>339</v>
      </c>
      <c r="G143" s="1">
        <v>2</v>
      </c>
      <c r="H143" s="1"/>
      <c r="I143" s="1"/>
      <c r="J143" s="1"/>
      <c r="K143" s="1"/>
      <c r="L143" s="1" t="s">
        <v>313</v>
      </c>
      <c r="M143" s="1">
        <v>2</v>
      </c>
      <c r="N143" s="1"/>
      <c r="O143" s="1"/>
      <c r="P143" s="1"/>
      <c r="Q143" s="7"/>
    </row>
    <row r="144" spans="1:17" ht="27.6" x14ac:dyDescent="0.25">
      <c r="A144" s="27"/>
      <c r="B144" s="1">
        <v>31</v>
      </c>
      <c r="C144" s="1" t="s">
        <v>354</v>
      </c>
      <c r="D144" s="1">
        <v>11725056</v>
      </c>
      <c r="E144" s="1" t="s">
        <v>22</v>
      </c>
      <c r="F144" s="1" t="s">
        <v>339</v>
      </c>
      <c r="G144" s="1">
        <v>2</v>
      </c>
      <c r="H144" s="1"/>
      <c r="I144" s="1"/>
      <c r="J144" s="1"/>
      <c r="K144" s="1"/>
      <c r="L144" s="1" t="s">
        <v>275</v>
      </c>
      <c r="M144" s="1">
        <v>2</v>
      </c>
      <c r="N144" s="1"/>
      <c r="O144" s="1"/>
      <c r="P144" s="1"/>
      <c r="Q144" s="1"/>
    </row>
    <row r="145" spans="1:17" ht="27.6" x14ac:dyDescent="0.25">
      <c r="A145" s="32" t="s">
        <v>418</v>
      </c>
      <c r="B145" s="1">
        <v>1</v>
      </c>
      <c r="C145" s="1" t="s">
        <v>413</v>
      </c>
      <c r="D145" s="1">
        <v>11925006</v>
      </c>
      <c r="E145" s="1" t="s">
        <v>22</v>
      </c>
      <c r="F145" s="1" t="s">
        <v>414</v>
      </c>
      <c r="G145" s="1">
        <f>I145+K145+M145+O145+P145</f>
        <v>130</v>
      </c>
      <c r="H145" s="1" t="s">
        <v>415</v>
      </c>
      <c r="I145" s="1">
        <v>25</v>
      </c>
      <c r="J145" s="1"/>
      <c r="K145" s="1"/>
      <c r="L145" s="1"/>
      <c r="M145" s="1"/>
      <c r="N145" s="1" t="s">
        <v>416</v>
      </c>
      <c r="O145" s="1">
        <v>15</v>
      </c>
      <c r="P145" s="1">
        <v>90</v>
      </c>
      <c r="Q145" s="1"/>
    </row>
    <row r="146" spans="1:17" ht="234.6" x14ac:dyDescent="0.25">
      <c r="A146" s="33"/>
      <c r="B146" s="1">
        <v>2</v>
      </c>
      <c r="C146" s="1" t="s">
        <v>407</v>
      </c>
      <c r="D146" s="1">
        <v>11825085</v>
      </c>
      <c r="E146" s="1" t="s">
        <v>22</v>
      </c>
      <c r="F146" s="1" t="s">
        <v>375</v>
      </c>
      <c r="G146" s="1">
        <v>120.68</v>
      </c>
      <c r="H146" s="1"/>
      <c r="I146" s="1"/>
      <c r="J146" s="1" t="s">
        <v>408</v>
      </c>
      <c r="K146" s="1" t="s">
        <v>409</v>
      </c>
      <c r="L146" s="1" t="s">
        <v>410</v>
      </c>
      <c r="M146" s="1" t="s">
        <v>411</v>
      </c>
      <c r="N146" s="1" t="s">
        <v>412</v>
      </c>
      <c r="O146" s="1">
        <v>15</v>
      </c>
      <c r="P146" s="1">
        <v>85.58</v>
      </c>
      <c r="Q146" s="1"/>
    </row>
    <row r="147" spans="1:17" ht="27.6" x14ac:dyDescent="0.25">
      <c r="A147" s="33"/>
      <c r="B147" s="1">
        <v>3</v>
      </c>
      <c r="C147" s="1" t="s">
        <v>361</v>
      </c>
      <c r="D147" s="1">
        <v>11825002</v>
      </c>
      <c r="E147" s="1" t="s">
        <v>22</v>
      </c>
      <c r="F147" s="1" t="s">
        <v>360</v>
      </c>
      <c r="G147" s="1">
        <f>I147+K147+M147+O147+P147</f>
        <v>117.28</v>
      </c>
      <c r="H147" s="1" t="s">
        <v>362</v>
      </c>
      <c r="I147" s="1">
        <v>30</v>
      </c>
      <c r="J147" s="1"/>
      <c r="K147" s="1"/>
      <c r="L147" s="1"/>
      <c r="M147" s="1"/>
      <c r="N147" s="1"/>
      <c r="O147" s="1"/>
      <c r="P147" s="1">
        <v>87.28</v>
      </c>
      <c r="Q147" s="1"/>
    </row>
    <row r="148" spans="1:17" ht="55.2" x14ac:dyDescent="0.25">
      <c r="A148" s="33"/>
      <c r="B148" s="1">
        <v>4</v>
      </c>
      <c r="C148" s="1" t="s">
        <v>378</v>
      </c>
      <c r="D148" s="1">
        <v>11825038</v>
      </c>
      <c r="E148" s="1" t="s">
        <v>22</v>
      </c>
      <c r="F148" s="1" t="s">
        <v>360</v>
      </c>
      <c r="G148" s="1">
        <v>110.74</v>
      </c>
      <c r="H148" s="1" t="s">
        <v>379</v>
      </c>
      <c r="I148" s="1">
        <v>15</v>
      </c>
      <c r="J148" s="1" t="s">
        <v>380</v>
      </c>
      <c r="K148" s="1">
        <v>3</v>
      </c>
      <c r="L148" s="1" t="s">
        <v>381</v>
      </c>
      <c r="M148" s="1">
        <v>3</v>
      </c>
      <c r="N148" s="1"/>
      <c r="O148" s="1"/>
      <c r="P148" s="11">
        <v>86.740399999999994</v>
      </c>
      <c r="Q148" s="6"/>
    </row>
    <row r="149" spans="1:17" ht="41.4" x14ac:dyDescent="0.25">
      <c r="A149" s="33"/>
      <c r="B149" s="1">
        <v>5</v>
      </c>
      <c r="C149" s="1" t="s">
        <v>372</v>
      </c>
      <c r="D149" s="1">
        <v>11825029</v>
      </c>
      <c r="E149" s="1" t="s">
        <v>22</v>
      </c>
      <c r="F149" s="1" t="s">
        <v>360</v>
      </c>
      <c r="G149" s="1">
        <v>94.7</v>
      </c>
      <c r="H149" s="1"/>
      <c r="I149" s="1"/>
      <c r="J149" s="1"/>
      <c r="K149" s="1"/>
      <c r="L149" s="1" t="s">
        <v>373</v>
      </c>
      <c r="M149" s="1">
        <v>10</v>
      </c>
      <c r="N149" s="1"/>
      <c r="O149" s="1"/>
      <c r="P149" s="1">
        <v>84.703999999999994</v>
      </c>
      <c r="Q149" s="1"/>
    </row>
    <row r="150" spans="1:17" ht="27.6" x14ac:dyDescent="0.25">
      <c r="A150" s="33"/>
      <c r="B150" s="1">
        <v>6</v>
      </c>
      <c r="C150" s="1" t="s">
        <v>365</v>
      </c>
      <c r="D150" s="1">
        <v>11825023</v>
      </c>
      <c r="E150" s="1" t="s">
        <v>22</v>
      </c>
      <c r="F150" s="1" t="s">
        <v>360</v>
      </c>
      <c r="G150" s="1">
        <f>I150+K150+M150+O150+P150</f>
        <v>94.46</v>
      </c>
      <c r="H150" s="1"/>
      <c r="I150" s="1"/>
      <c r="J150" s="1"/>
      <c r="K150" s="1"/>
      <c r="L150" s="1" t="s">
        <v>366</v>
      </c>
      <c r="M150" s="1">
        <v>6</v>
      </c>
      <c r="N150" s="1"/>
      <c r="O150" s="1"/>
      <c r="P150" s="1">
        <v>88.46</v>
      </c>
      <c r="Q150" s="1"/>
    </row>
    <row r="151" spans="1:17" ht="27.6" x14ac:dyDescent="0.25">
      <c r="A151" s="33"/>
      <c r="B151" s="1">
        <v>7</v>
      </c>
      <c r="C151" s="1" t="s">
        <v>377</v>
      </c>
      <c r="D151" s="1">
        <v>11825034</v>
      </c>
      <c r="E151" s="1" t="s">
        <v>22</v>
      </c>
      <c r="F151" s="1" t="s">
        <v>375</v>
      </c>
      <c r="G151" s="1">
        <v>92.1</v>
      </c>
      <c r="H151" s="1" t="s">
        <v>236</v>
      </c>
      <c r="I151" s="1">
        <v>6</v>
      </c>
      <c r="J151" s="1"/>
      <c r="K151" s="1"/>
      <c r="L151" s="1"/>
      <c r="M151" s="1"/>
      <c r="N151" s="1"/>
      <c r="O151" s="1"/>
      <c r="P151" s="1">
        <v>86.1</v>
      </c>
      <c r="Q151" s="1"/>
    </row>
    <row r="152" spans="1:17" ht="27.6" x14ac:dyDescent="0.25">
      <c r="A152" s="33"/>
      <c r="B152" s="1">
        <v>8</v>
      </c>
      <c r="C152" s="1" t="s">
        <v>393</v>
      </c>
      <c r="D152" s="1">
        <v>11825049</v>
      </c>
      <c r="E152" s="1" t="s">
        <v>22</v>
      </c>
      <c r="F152" s="1" t="s">
        <v>360</v>
      </c>
      <c r="G152" s="1">
        <f>I152+K152+M152+O152+P152</f>
        <v>91.96</v>
      </c>
      <c r="H152" s="1"/>
      <c r="I152" s="1"/>
      <c r="J152" s="1"/>
      <c r="K152" s="1"/>
      <c r="L152" s="1" t="s">
        <v>394</v>
      </c>
      <c r="M152" s="1">
        <v>6</v>
      </c>
      <c r="N152" s="1"/>
      <c r="O152" s="1"/>
      <c r="P152" s="11">
        <v>85.96</v>
      </c>
      <c r="Q152" s="1"/>
    </row>
    <row r="153" spans="1:17" ht="110.4" x14ac:dyDescent="0.25">
      <c r="A153" s="33"/>
      <c r="B153" s="1">
        <v>9</v>
      </c>
      <c r="C153" s="1" t="s">
        <v>374</v>
      </c>
      <c r="D153" s="1">
        <v>11825030</v>
      </c>
      <c r="E153" s="1" t="s">
        <v>22</v>
      </c>
      <c r="F153" s="1" t="s">
        <v>375</v>
      </c>
      <c r="G153" s="1">
        <v>91.75</v>
      </c>
      <c r="H153" s="1"/>
      <c r="I153" s="1"/>
      <c r="J153" s="1"/>
      <c r="K153" s="1"/>
      <c r="L153" s="1" t="s">
        <v>376</v>
      </c>
      <c r="M153" s="1">
        <v>6.33</v>
      </c>
      <c r="N153" s="1"/>
      <c r="O153" s="1"/>
      <c r="P153" s="1">
        <v>85.423100000000005</v>
      </c>
      <c r="Q153" s="1"/>
    </row>
    <row r="154" spans="1:17" ht="27.6" x14ac:dyDescent="0.25">
      <c r="A154" s="33"/>
      <c r="B154" s="1">
        <v>10</v>
      </c>
      <c r="C154" s="1" t="s">
        <v>419</v>
      </c>
      <c r="D154" s="1">
        <v>11825024</v>
      </c>
      <c r="E154" s="1" t="s">
        <v>420</v>
      </c>
      <c r="F154" s="1" t="s">
        <v>360</v>
      </c>
      <c r="G154" s="1">
        <v>91.59</v>
      </c>
      <c r="H154" s="1"/>
      <c r="I154" s="1"/>
      <c r="J154" s="1"/>
      <c r="K154" s="1"/>
      <c r="L154" s="1" t="s">
        <v>421</v>
      </c>
      <c r="M154" s="1">
        <v>6</v>
      </c>
      <c r="N154" s="1"/>
      <c r="O154" s="1"/>
      <c r="P154" s="1">
        <v>85.59</v>
      </c>
      <c r="Q154" s="1"/>
    </row>
    <row r="155" spans="1:17" ht="27.6" x14ac:dyDescent="0.25">
      <c r="A155" s="33"/>
      <c r="B155" s="1">
        <v>11</v>
      </c>
      <c r="C155" s="1" t="s">
        <v>399</v>
      </c>
      <c r="D155" s="1">
        <v>11825077</v>
      </c>
      <c r="E155" s="1" t="s">
        <v>22</v>
      </c>
      <c r="F155" s="1" t="s">
        <v>360</v>
      </c>
      <c r="G155" s="1">
        <v>91.54</v>
      </c>
      <c r="H155" s="1"/>
      <c r="I155" s="1"/>
      <c r="J155" s="1" t="s">
        <v>400</v>
      </c>
      <c r="K155" s="1">
        <v>0.33</v>
      </c>
      <c r="L155" s="1" t="s">
        <v>401</v>
      </c>
      <c r="M155" s="1">
        <v>4</v>
      </c>
      <c r="N155" s="1"/>
      <c r="O155" s="1"/>
      <c r="P155" s="11">
        <v>87.210999999999999</v>
      </c>
      <c r="Q155" s="1"/>
    </row>
    <row r="156" spans="1:17" ht="27.6" x14ac:dyDescent="0.25">
      <c r="A156" s="33"/>
      <c r="B156" s="1">
        <v>12</v>
      </c>
      <c r="C156" s="1" t="s">
        <v>385</v>
      </c>
      <c r="D156" s="1">
        <v>11825044</v>
      </c>
      <c r="E156" s="1" t="s">
        <v>22</v>
      </c>
      <c r="F156" s="1" t="s">
        <v>375</v>
      </c>
      <c r="G156" s="1">
        <v>91.41</v>
      </c>
      <c r="H156" s="1"/>
      <c r="I156" s="1"/>
      <c r="J156" s="1"/>
      <c r="K156" s="1"/>
      <c r="L156" s="1" t="s">
        <v>386</v>
      </c>
      <c r="M156" s="1">
        <v>6</v>
      </c>
      <c r="N156" s="1"/>
      <c r="O156" s="1"/>
      <c r="P156" s="11">
        <v>85.407399999999996</v>
      </c>
      <c r="Q156" s="1"/>
    </row>
    <row r="157" spans="1:17" ht="27.6" x14ac:dyDescent="0.25">
      <c r="A157" s="33"/>
      <c r="B157" s="1">
        <v>13</v>
      </c>
      <c r="C157" s="1" t="s">
        <v>367</v>
      </c>
      <c r="D157" s="1">
        <v>11825025</v>
      </c>
      <c r="E157" s="1" t="s">
        <v>420</v>
      </c>
      <c r="F157" s="1" t="s">
        <v>360</v>
      </c>
      <c r="G157" s="1">
        <f>I157+K157+M157+O157+P157</f>
        <v>91.4</v>
      </c>
      <c r="H157" s="1"/>
      <c r="I157" s="1"/>
      <c r="J157" s="1"/>
      <c r="K157" s="1"/>
      <c r="L157" s="1" t="s">
        <v>368</v>
      </c>
      <c r="M157" s="1">
        <v>6</v>
      </c>
      <c r="N157" s="1"/>
      <c r="O157" s="1"/>
      <c r="P157" s="1">
        <v>85.4</v>
      </c>
      <c r="Q157" s="1"/>
    </row>
    <row r="158" spans="1:17" ht="27.6" x14ac:dyDescent="0.25">
      <c r="A158" s="33"/>
      <c r="B158" s="1">
        <v>14</v>
      </c>
      <c r="C158" s="1" t="s">
        <v>395</v>
      </c>
      <c r="D158" s="1">
        <v>11825074</v>
      </c>
      <c r="E158" s="1" t="s">
        <v>22</v>
      </c>
      <c r="F158" s="1" t="s">
        <v>360</v>
      </c>
      <c r="G158" s="1">
        <f>I158+K158+M158+O158+P158</f>
        <v>91</v>
      </c>
      <c r="H158" s="1"/>
      <c r="I158" s="1"/>
      <c r="J158" s="1"/>
      <c r="K158" s="1"/>
      <c r="L158" s="1" t="s">
        <v>396</v>
      </c>
      <c r="M158" s="1">
        <v>6</v>
      </c>
      <c r="N158" s="1"/>
      <c r="O158" s="1"/>
      <c r="P158" s="1">
        <v>85</v>
      </c>
      <c r="Q158" s="1"/>
    </row>
    <row r="159" spans="1:17" ht="27.6" x14ac:dyDescent="0.25">
      <c r="A159" s="33"/>
      <c r="B159" s="1">
        <v>15</v>
      </c>
      <c r="C159" s="1" t="s">
        <v>382</v>
      </c>
      <c r="D159" s="1">
        <v>11825040</v>
      </c>
      <c r="E159" s="1" t="s">
        <v>22</v>
      </c>
      <c r="F159" s="1" t="s">
        <v>360</v>
      </c>
      <c r="G159" s="1">
        <f>I159+K159+M159+O159+P159</f>
        <v>90.77</v>
      </c>
      <c r="H159" s="1"/>
      <c r="I159" s="1"/>
      <c r="J159" s="1"/>
      <c r="K159" s="1"/>
      <c r="L159" s="1" t="s">
        <v>383</v>
      </c>
      <c r="M159" s="1">
        <v>2</v>
      </c>
      <c r="N159" s="1"/>
      <c r="O159" s="1"/>
      <c r="P159" s="1">
        <v>88.77</v>
      </c>
      <c r="Q159" s="1"/>
    </row>
    <row r="160" spans="1:17" x14ac:dyDescent="0.25">
      <c r="A160" s="33"/>
      <c r="B160" s="1">
        <v>16</v>
      </c>
      <c r="C160" s="1" t="s">
        <v>389</v>
      </c>
      <c r="D160" s="1">
        <v>11825046</v>
      </c>
      <c r="E160" s="1" t="s">
        <v>420</v>
      </c>
      <c r="F160" s="1" t="s">
        <v>375</v>
      </c>
      <c r="G160" s="1">
        <v>90</v>
      </c>
      <c r="H160" s="1"/>
      <c r="I160" s="1"/>
      <c r="J160" s="1"/>
      <c r="K160" s="1"/>
      <c r="L160" s="1" t="s">
        <v>390</v>
      </c>
      <c r="M160" s="1">
        <v>2</v>
      </c>
      <c r="N160" s="1"/>
      <c r="O160" s="1"/>
      <c r="P160" s="11">
        <v>88</v>
      </c>
      <c r="Q160" s="1"/>
    </row>
    <row r="161" spans="1:255" ht="27.6" x14ac:dyDescent="0.25">
      <c r="A161" s="33"/>
      <c r="B161" s="1">
        <v>17</v>
      </c>
      <c r="C161" s="1" t="s">
        <v>422</v>
      </c>
      <c r="D161" s="1" t="s">
        <v>423</v>
      </c>
      <c r="E161" s="1" t="s">
        <v>22</v>
      </c>
      <c r="F161" s="1" t="s">
        <v>425</v>
      </c>
      <c r="G161" s="1">
        <f>I161+K161+M161+O161+P161</f>
        <v>89.58</v>
      </c>
      <c r="H161" s="1"/>
      <c r="I161" s="1"/>
      <c r="J161" s="1"/>
      <c r="K161" s="1"/>
      <c r="L161" s="1"/>
      <c r="M161" s="1"/>
      <c r="N161" s="1"/>
      <c r="O161" s="1"/>
      <c r="P161" s="1">
        <v>89.58</v>
      </c>
      <c r="Q161" s="13"/>
    </row>
    <row r="162" spans="1:255" ht="124.2" x14ac:dyDescent="0.25">
      <c r="A162" s="33"/>
      <c r="B162" s="1">
        <v>18</v>
      </c>
      <c r="C162" s="1" t="s">
        <v>426</v>
      </c>
      <c r="D162" s="1">
        <v>11825035</v>
      </c>
      <c r="E162" s="1" t="s">
        <v>22</v>
      </c>
      <c r="F162" s="1" t="s">
        <v>427</v>
      </c>
      <c r="G162" s="1">
        <f>I162+K162+M162+O162+P162</f>
        <v>89.539999999999992</v>
      </c>
      <c r="H162" s="1"/>
      <c r="I162" s="1"/>
      <c r="J162" s="1" t="s">
        <v>428</v>
      </c>
      <c r="K162" s="1">
        <v>2.8</v>
      </c>
      <c r="L162" s="1" t="s">
        <v>429</v>
      </c>
      <c r="M162" s="1">
        <v>2</v>
      </c>
      <c r="N162" s="1"/>
      <c r="O162" s="1"/>
      <c r="P162" s="1">
        <v>84.74</v>
      </c>
      <c r="Q162" s="6"/>
    </row>
    <row r="163" spans="1:255" ht="69" x14ac:dyDescent="0.25">
      <c r="A163" s="33"/>
      <c r="B163" s="1">
        <v>19</v>
      </c>
      <c r="C163" s="1" t="s">
        <v>391</v>
      </c>
      <c r="D163" s="1">
        <v>11825047</v>
      </c>
      <c r="E163" s="1" t="s">
        <v>420</v>
      </c>
      <c r="F163" s="1" t="s">
        <v>375</v>
      </c>
      <c r="G163" s="1">
        <v>89.47</v>
      </c>
      <c r="H163" s="1"/>
      <c r="I163" s="1"/>
      <c r="J163" s="1"/>
      <c r="K163" s="1"/>
      <c r="L163" s="1" t="s">
        <v>392</v>
      </c>
      <c r="M163" s="1">
        <v>2.33</v>
      </c>
      <c r="N163" s="1"/>
      <c r="O163" s="1"/>
      <c r="P163" s="11">
        <v>87.14</v>
      </c>
      <c r="Q163" s="1"/>
    </row>
    <row r="164" spans="1:255" ht="27.6" x14ac:dyDescent="0.25">
      <c r="A164" s="33"/>
      <c r="B164" s="1">
        <v>20</v>
      </c>
      <c r="C164" s="1" t="s">
        <v>369</v>
      </c>
      <c r="D164" s="1">
        <v>11825027</v>
      </c>
      <c r="E164" s="1" t="s">
        <v>22</v>
      </c>
      <c r="F164" s="1" t="s">
        <v>360</v>
      </c>
      <c r="G164" s="1">
        <f>I164+K164+M164+O164+P164</f>
        <v>89.12</v>
      </c>
      <c r="H164" s="1"/>
      <c r="I164" s="1"/>
      <c r="J164" s="1"/>
      <c r="K164" s="1"/>
      <c r="L164" s="1"/>
      <c r="M164" s="1"/>
      <c r="N164" s="1"/>
      <c r="O164" s="1"/>
      <c r="P164" s="1">
        <v>89.12</v>
      </c>
      <c r="Q164" s="1"/>
    </row>
    <row r="165" spans="1:255" ht="27.6" x14ac:dyDescent="0.25">
      <c r="A165" s="33"/>
      <c r="B165" s="1">
        <v>21</v>
      </c>
      <c r="C165" s="1" t="s">
        <v>370</v>
      </c>
      <c r="D165" s="1">
        <v>11825028</v>
      </c>
      <c r="E165" s="1" t="s">
        <v>22</v>
      </c>
      <c r="F165" s="1" t="s">
        <v>360</v>
      </c>
      <c r="G165" s="1">
        <v>89.1</v>
      </c>
      <c r="H165" s="1"/>
      <c r="I165" s="1"/>
      <c r="J165" s="1"/>
      <c r="K165" s="1"/>
      <c r="L165" s="1" t="s">
        <v>371</v>
      </c>
      <c r="M165" s="1">
        <v>3</v>
      </c>
      <c r="N165" s="1"/>
      <c r="O165" s="1"/>
      <c r="P165" s="1">
        <v>86.103399999999993</v>
      </c>
      <c r="Q165" s="1"/>
    </row>
    <row r="166" spans="1:255" ht="15.6" x14ac:dyDescent="0.25">
      <c r="A166" s="33"/>
      <c r="B166" s="1">
        <v>22</v>
      </c>
      <c r="C166" s="1" t="s">
        <v>397</v>
      </c>
      <c r="D166" s="1" t="s">
        <v>398</v>
      </c>
      <c r="E166" s="1" t="s">
        <v>420</v>
      </c>
      <c r="F166" s="1" t="s">
        <v>375</v>
      </c>
      <c r="G166" s="1">
        <v>87.47</v>
      </c>
      <c r="H166" s="1"/>
      <c r="I166" s="1"/>
      <c r="J166" s="1"/>
      <c r="K166" s="1"/>
      <c r="L166" s="1"/>
      <c r="M166" s="1"/>
      <c r="N166" s="1"/>
      <c r="O166" s="1"/>
      <c r="P166" s="1">
        <v>87.47</v>
      </c>
      <c r="Q166" s="1"/>
    </row>
    <row r="167" spans="1:255" ht="27.6" x14ac:dyDescent="0.25">
      <c r="A167" s="33"/>
      <c r="B167" s="1">
        <v>23</v>
      </c>
      <c r="C167" s="1" t="s">
        <v>384</v>
      </c>
      <c r="D167" s="1">
        <v>11825043</v>
      </c>
      <c r="E167" s="1" t="s">
        <v>22</v>
      </c>
      <c r="F167" s="1" t="s">
        <v>360</v>
      </c>
      <c r="G167" s="1">
        <f>I167+K167+M167+O167+P167</f>
        <v>87.43</v>
      </c>
      <c r="H167" s="1"/>
      <c r="I167" s="1"/>
      <c r="J167" s="1"/>
      <c r="K167" s="1"/>
      <c r="L167" s="1"/>
      <c r="M167" s="1"/>
      <c r="N167" s="1"/>
      <c r="O167" s="1"/>
      <c r="P167" s="11">
        <v>87.43</v>
      </c>
      <c r="Q167" s="1"/>
    </row>
    <row r="168" spans="1:255" ht="27.6" x14ac:dyDescent="0.25">
      <c r="A168" s="33"/>
      <c r="B168" s="1">
        <v>24</v>
      </c>
      <c r="C168" s="1" t="s">
        <v>359</v>
      </c>
      <c r="D168" s="1">
        <v>11825001</v>
      </c>
      <c r="E168" s="1" t="s">
        <v>22</v>
      </c>
      <c r="F168" s="1" t="s">
        <v>360</v>
      </c>
      <c r="G168" s="1">
        <f>I168+K168+M168+O168+P168</f>
        <v>86.5</v>
      </c>
      <c r="H168" s="1"/>
      <c r="I168" s="1"/>
      <c r="J168" s="1"/>
      <c r="K168" s="1"/>
      <c r="L168" s="1"/>
      <c r="M168" s="1"/>
      <c r="N168" s="1"/>
      <c r="O168" s="1"/>
      <c r="P168" s="1">
        <v>86.5</v>
      </c>
      <c r="Q168" s="1"/>
    </row>
    <row r="169" spans="1:255" ht="27.6" x14ac:dyDescent="0.25">
      <c r="A169" s="33"/>
      <c r="B169" s="1">
        <v>25</v>
      </c>
      <c r="C169" s="1" t="s">
        <v>387</v>
      </c>
      <c r="D169" s="1">
        <v>11825045</v>
      </c>
      <c r="E169" s="1" t="s">
        <v>420</v>
      </c>
      <c r="F169" s="1" t="s">
        <v>360</v>
      </c>
      <c r="G169" s="1">
        <v>83.44</v>
      </c>
      <c r="H169" s="1"/>
      <c r="I169" s="1"/>
      <c r="J169" s="1" t="s">
        <v>388</v>
      </c>
      <c r="K169" s="1">
        <v>0.4</v>
      </c>
      <c r="L169" s="1"/>
      <c r="M169" s="1"/>
      <c r="N169" s="1"/>
      <c r="O169" s="1"/>
      <c r="P169" s="11">
        <v>83.036000000000001</v>
      </c>
      <c r="Q169" s="1"/>
    </row>
    <row r="170" spans="1:255" ht="27.6" x14ac:dyDescent="0.25">
      <c r="A170" s="33"/>
      <c r="B170" s="1">
        <v>26</v>
      </c>
      <c r="C170" s="1" t="s">
        <v>405</v>
      </c>
      <c r="D170" s="1">
        <v>11825084</v>
      </c>
      <c r="E170" s="1" t="s">
        <v>22</v>
      </c>
      <c r="F170" s="1" t="s">
        <v>360</v>
      </c>
      <c r="G170" s="1">
        <f>I170+K170+M170+O170+P170</f>
        <v>82.67</v>
      </c>
      <c r="H170" s="1"/>
      <c r="I170" s="1"/>
      <c r="J170" s="1"/>
      <c r="K170" s="1"/>
      <c r="L170" s="1" t="s">
        <v>406</v>
      </c>
      <c r="M170" s="1">
        <v>2</v>
      </c>
      <c r="N170" s="1"/>
      <c r="O170" s="1"/>
      <c r="P170" s="11">
        <v>80.67</v>
      </c>
      <c r="Q170" s="1"/>
    </row>
    <row r="171" spans="1:255" ht="27.6" x14ac:dyDescent="0.25">
      <c r="A171" s="33"/>
      <c r="B171" s="1">
        <v>27</v>
      </c>
      <c r="C171" s="1" t="s">
        <v>404</v>
      </c>
      <c r="D171" s="1">
        <v>11825082</v>
      </c>
      <c r="E171" s="1" t="s">
        <v>22</v>
      </c>
      <c r="F171" s="1" t="s">
        <v>403</v>
      </c>
      <c r="G171" s="1">
        <f>I171+K171+M171+O171+P171</f>
        <v>82.2</v>
      </c>
      <c r="H171" s="1"/>
      <c r="I171" s="1"/>
      <c r="J171" s="1"/>
      <c r="K171" s="1"/>
      <c r="L171" s="1"/>
      <c r="M171" s="1"/>
      <c r="N171" s="1"/>
      <c r="O171" s="1"/>
      <c r="P171" s="1">
        <v>82.2</v>
      </c>
      <c r="Q171" s="1"/>
    </row>
    <row r="172" spans="1:255" s="2" customFormat="1" ht="27.6" x14ac:dyDescent="0.25">
      <c r="A172" s="33"/>
      <c r="B172" s="1">
        <v>28</v>
      </c>
      <c r="C172" s="1" t="s">
        <v>363</v>
      </c>
      <c r="D172" s="1">
        <v>11825003</v>
      </c>
      <c r="E172" s="1" t="s">
        <v>420</v>
      </c>
      <c r="F172" s="1" t="s">
        <v>364</v>
      </c>
      <c r="G172" s="1">
        <f>I172+K172+M172+O172+P172</f>
        <v>82.03</v>
      </c>
      <c r="H172" s="1"/>
      <c r="I172" s="1"/>
      <c r="J172" s="1"/>
      <c r="K172" s="1"/>
      <c r="L172" s="1"/>
      <c r="M172" s="1"/>
      <c r="N172" s="1"/>
      <c r="O172" s="1"/>
      <c r="P172" s="1">
        <v>82.03</v>
      </c>
      <c r="Q172" s="1"/>
    </row>
    <row r="173" spans="1:255" s="2" customFormat="1" ht="27.75" customHeight="1" x14ac:dyDescent="0.25">
      <c r="A173" s="34"/>
      <c r="B173" s="1">
        <v>29</v>
      </c>
      <c r="C173" s="1" t="s">
        <v>402</v>
      </c>
      <c r="D173" s="1">
        <v>11825081</v>
      </c>
      <c r="E173" s="1" t="s">
        <v>22</v>
      </c>
      <c r="F173" s="1" t="s">
        <v>403</v>
      </c>
      <c r="G173" s="1">
        <f>I173+K173+M173+O173+P173</f>
        <v>82</v>
      </c>
      <c r="H173" s="1"/>
      <c r="I173" s="1"/>
      <c r="J173" s="1"/>
      <c r="K173" s="1"/>
      <c r="L173" s="1"/>
      <c r="M173" s="1"/>
      <c r="N173" s="1"/>
      <c r="O173" s="1"/>
      <c r="P173" s="1">
        <v>82</v>
      </c>
      <c r="Q173" s="1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  <c r="DM173" s="14"/>
      <c r="DN173" s="14"/>
      <c r="DO173" s="14"/>
      <c r="DP173" s="14"/>
      <c r="DQ173" s="14"/>
      <c r="DR173" s="14"/>
      <c r="DS173" s="14"/>
      <c r="DT173" s="14"/>
      <c r="DU173" s="14"/>
      <c r="DV173" s="14"/>
      <c r="DW173" s="14"/>
      <c r="DX173" s="14"/>
      <c r="DY173" s="14"/>
      <c r="DZ173" s="14"/>
      <c r="EA173" s="14"/>
      <c r="EB173" s="14"/>
      <c r="EC173" s="14"/>
      <c r="ED173" s="14"/>
      <c r="EE173" s="14"/>
      <c r="EF173" s="14"/>
      <c r="EG173" s="14"/>
      <c r="EH173" s="14"/>
      <c r="EI173" s="14"/>
      <c r="EJ173" s="14"/>
      <c r="EK173" s="14"/>
      <c r="EL173" s="14"/>
      <c r="EM173" s="14"/>
      <c r="EN173" s="14"/>
      <c r="EO173" s="14"/>
      <c r="EP173" s="14"/>
      <c r="EQ173" s="14"/>
      <c r="ER173" s="14"/>
      <c r="ES173" s="14"/>
      <c r="ET173" s="14"/>
      <c r="EU173" s="14"/>
      <c r="EV173" s="14"/>
      <c r="EW173" s="14"/>
      <c r="EX173" s="14"/>
      <c r="EY173" s="14"/>
      <c r="EZ173" s="14"/>
      <c r="FA173" s="14"/>
      <c r="FB173" s="14"/>
      <c r="FC173" s="14"/>
      <c r="FD173" s="14"/>
      <c r="FE173" s="14"/>
      <c r="FF173" s="14"/>
      <c r="FG173" s="14"/>
      <c r="FH173" s="14"/>
      <c r="FI173" s="14"/>
      <c r="FJ173" s="14"/>
      <c r="FK173" s="14"/>
      <c r="FL173" s="14"/>
      <c r="FM173" s="14"/>
      <c r="FN173" s="14"/>
      <c r="FO173" s="14"/>
      <c r="FP173" s="14"/>
      <c r="FQ173" s="14"/>
      <c r="FR173" s="14"/>
      <c r="FS173" s="14"/>
      <c r="FT173" s="14"/>
      <c r="FU173" s="14"/>
      <c r="FV173" s="14"/>
      <c r="FW173" s="14"/>
      <c r="FX173" s="14"/>
      <c r="FY173" s="14"/>
      <c r="FZ173" s="14"/>
      <c r="GA173" s="14"/>
      <c r="GB173" s="14"/>
      <c r="GC173" s="14"/>
      <c r="GD173" s="14"/>
      <c r="GE173" s="14"/>
      <c r="GF173" s="14"/>
      <c r="GG173" s="14"/>
      <c r="GH173" s="14"/>
      <c r="GI173" s="14"/>
      <c r="GJ173" s="14"/>
      <c r="GK173" s="14"/>
      <c r="GL173" s="14"/>
      <c r="GM173" s="14"/>
      <c r="GN173" s="14"/>
      <c r="GO173" s="14"/>
      <c r="GP173" s="14"/>
      <c r="GQ173" s="14"/>
      <c r="GR173" s="14"/>
      <c r="GS173" s="14"/>
      <c r="GT173" s="14"/>
      <c r="GU173" s="14"/>
      <c r="GV173" s="14"/>
      <c r="GW173" s="14"/>
      <c r="GX173" s="14"/>
      <c r="GY173" s="14"/>
      <c r="GZ173" s="14"/>
      <c r="HA173" s="14"/>
      <c r="HB173" s="14"/>
      <c r="HC173" s="14"/>
      <c r="HD173" s="14"/>
      <c r="HE173" s="14"/>
      <c r="HF173" s="14"/>
      <c r="HG173" s="14"/>
      <c r="HH173" s="14"/>
      <c r="HI173" s="14"/>
      <c r="HJ173" s="14"/>
      <c r="HK173" s="14"/>
      <c r="HL173" s="14"/>
      <c r="HM173" s="14"/>
      <c r="HN173" s="14"/>
      <c r="HO173" s="14"/>
      <c r="HP173" s="14"/>
      <c r="HQ173" s="14"/>
      <c r="HR173" s="14"/>
      <c r="HS173" s="14"/>
      <c r="HT173" s="14"/>
      <c r="HU173" s="14"/>
      <c r="HV173" s="14"/>
      <c r="HW173" s="14"/>
      <c r="HX173" s="14"/>
      <c r="HY173" s="14"/>
      <c r="HZ173" s="14"/>
      <c r="IA173" s="14"/>
      <c r="IB173" s="14"/>
      <c r="IC173" s="14"/>
      <c r="ID173" s="14"/>
      <c r="IE173" s="14"/>
      <c r="IF173" s="14"/>
      <c r="IG173" s="14"/>
      <c r="IH173" s="14"/>
      <c r="II173" s="14"/>
      <c r="IJ173" s="14"/>
      <c r="IK173" s="14"/>
      <c r="IL173" s="14"/>
      <c r="IM173" s="14"/>
      <c r="IN173" s="14"/>
      <c r="IO173" s="14"/>
      <c r="IP173" s="14"/>
      <c r="IQ173" s="14"/>
      <c r="IR173" s="14"/>
      <c r="IS173" s="14"/>
      <c r="IT173" s="14"/>
      <c r="IU173" s="14"/>
    </row>
  </sheetData>
  <sortState ref="B145:Q173">
    <sortCondition descending="1" ref="G145:G173"/>
  </sortState>
  <mergeCells count="18">
    <mergeCell ref="A112:A144"/>
    <mergeCell ref="G1:G3"/>
    <mergeCell ref="A1:A3"/>
    <mergeCell ref="A4:A32"/>
    <mergeCell ref="B1:B3"/>
    <mergeCell ref="C1:C3"/>
    <mergeCell ref="D1:D3"/>
    <mergeCell ref="E1:E3"/>
    <mergeCell ref="F1:F3"/>
    <mergeCell ref="A33:A111"/>
    <mergeCell ref="A145:A173"/>
    <mergeCell ref="H1:P1"/>
    <mergeCell ref="Q1:Q3"/>
    <mergeCell ref="H2:I2"/>
    <mergeCell ref="J2:K2"/>
    <mergeCell ref="L2:M2"/>
    <mergeCell ref="N2:O2"/>
    <mergeCell ref="P2:P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</dc:creator>
  <cp:lastModifiedBy>Qiu</cp:lastModifiedBy>
  <dcterms:created xsi:type="dcterms:W3CDTF">2015-06-05T18:19:34Z</dcterms:created>
  <dcterms:modified xsi:type="dcterms:W3CDTF">2019-10-05T02:18:05Z</dcterms:modified>
</cp:coreProperties>
</file>