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Qiu\Desktop\【研究生评奖评优】关于机械学院2018-2019学年研究生评奖评优纪实成绩排名汇总公示的通知\通知附件\"/>
    </mc:Choice>
  </mc:AlternateContent>
  <xr:revisionPtr revIDLastSave="0" documentId="13_ncr:1_{509B28D1-3390-4DB7-AA71-883EFB0D5EA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0" i="1" l="1"/>
  <c r="G44" i="1"/>
  <c r="G48" i="1"/>
  <c r="G47" i="1"/>
  <c r="G32" i="1"/>
</calcChain>
</file>

<file path=xl/sharedStrings.xml><?xml version="1.0" encoding="utf-8"?>
<sst xmlns="http://schemas.openxmlformats.org/spreadsheetml/2006/main" count="217" uniqueCount="136">
  <si>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</si>
  <si>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</si>
  <si>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</si>
  <si>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</si>
  <si>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</si>
  <si>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</si>
  <si>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</si>
  <si>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</si>
  <si>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</si>
  <si>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</si>
  <si>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</si>
  <si>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</si>
  <si>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</si>
  <si>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</si>
  <si>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</si>
  <si>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</si>
  <si>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</si>
  <si>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</si>
  <si>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</si>
  <si>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</si>
  <si>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</si>
  <si>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王艳慧</t>
  </si>
  <si>
    <t>微纳技术与精密工程研究所</t>
  </si>
  <si>
    <t>机械电子工程，17级</t>
  </si>
  <si>
    <t>管扬扬</t>
  </si>
  <si>
    <t>机电17级硕</t>
  </si>
  <si>
    <t>TOP期刊（1,1），EI会议（1，1）</t>
  </si>
  <si>
    <t>杨磊</t>
  </si>
  <si>
    <t>浙江大学研究生会副主席</t>
  </si>
  <si>
    <t>实用新型专利，1</t>
  </si>
  <si>
    <t>倪涛</t>
  </si>
  <si>
    <t>21725081</t>
  </si>
  <si>
    <t>黄东华</t>
  </si>
  <si>
    <t>21725082</t>
  </si>
  <si>
    <t>浙江大学研究生理论宣讲团副团长+浙江大学十佳社团队长</t>
  </si>
  <si>
    <t>周千千</t>
  </si>
  <si>
    <t>21725093</t>
  </si>
  <si>
    <t>黄伟</t>
  </si>
  <si>
    <t>EI会议（1，1）</t>
  </si>
  <si>
    <t>韩品刚</t>
  </si>
  <si>
    <t>下半学年班长</t>
  </si>
  <si>
    <t>程浩书</t>
  </si>
  <si>
    <t>EI会议论文（1，1）</t>
  </si>
  <si>
    <t>心理委员</t>
  </si>
  <si>
    <t>孔睿</t>
  </si>
  <si>
    <t>18机电硕2班</t>
  </si>
  <si>
    <t>王晓波</t>
  </si>
  <si>
    <t>18机电硕1班</t>
  </si>
  <si>
    <t>程鑫</t>
  </si>
  <si>
    <t>李博</t>
  </si>
  <si>
    <t>党支部组织委员</t>
  </si>
  <si>
    <t>陈鑫</t>
  </si>
  <si>
    <t>党支部副书记</t>
  </si>
  <si>
    <t>谭鹏</t>
  </si>
  <si>
    <t>林鹏翔</t>
  </si>
  <si>
    <t>18机电硕士2班班长（6）</t>
  </si>
  <si>
    <t>戴霖</t>
  </si>
  <si>
    <t>朱超宁</t>
  </si>
  <si>
    <t>社会实践指导中心志愿服务部部长</t>
  </si>
  <si>
    <t>赵勇干</t>
  </si>
  <si>
    <t>李智宏</t>
  </si>
  <si>
    <t>牛震宇</t>
  </si>
  <si>
    <t>郭彦</t>
  </si>
  <si>
    <t>获2019年浙江大学专业学位研究生优秀实践成果三等奖（2）</t>
  </si>
  <si>
    <t>廖栋国</t>
  </si>
  <si>
    <t>体育部副部长</t>
  </si>
  <si>
    <t>公丕栋</t>
  </si>
  <si>
    <t>杨邓飞</t>
  </si>
  <si>
    <t>中国研究生“华为杯”三等奖（3）+三好杯乒乓球男子团体三等奖（1/3）</t>
  </si>
  <si>
    <t>18机电硕士2班副班长（2）</t>
  </si>
  <si>
    <t>室用新型专利（1，2，1导）（3）</t>
  </si>
  <si>
    <t>杨潮</t>
  </si>
  <si>
    <t>朱鹏</t>
  </si>
  <si>
    <t>学生科技创新中心部长</t>
  </si>
  <si>
    <t>类别</t>
    <phoneticPr fontId="2" type="noConversion"/>
  </si>
  <si>
    <t>17硕</t>
    <phoneticPr fontId="2" type="noConversion"/>
  </si>
  <si>
    <t>18硕</t>
    <phoneticPr fontId="2" type="noConversion"/>
  </si>
  <si>
    <t>董天云</t>
    <phoneticPr fontId="3" type="noConversion"/>
  </si>
  <si>
    <r>
      <t>机械电子工程1</t>
    </r>
    <r>
      <rPr>
        <sz val="11"/>
        <color indexed="8"/>
        <rFont val="宋体"/>
        <family val="3"/>
        <charset val="134"/>
      </rPr>
      <t>6级</t>
    </r>
    <phoneticPr fontId="3" type="noConversion"/>
  </si>
  <si>
    <t>SCI(2,1)</t>
    <phoneticPr fontId="3" type="noConversion"/>
  </si>
  <si>
    <t>发明专利(1,2,1导)</t>
    <phoneticPr fontId="3" type="noConversion"/>
  </si>
  <si>
    <t>李通</t>
    <phoneticPr fontId="3" type="noConversion"/>
  </si>
  <si>
    <t>机电15级博士2班</t>
  </si>
  <si>
    <t>Top期刊(1,1),SCI(2,1)</t>
    <phoneticPr fontId="3" type="noConversion"/>
  </si>
  <si>
    <t>陈冬阳</t>
  </si>
  <si>
    <t>2015级机械电子工程</t>
  </si>
  <si>
    <t>TOP(3，1)，EI会议（1,1）</t>
    <phoneticPr fontId="3" type="noConversion"/>
  </si>
  <si>
    <t>李佳潞</t>
    <phoneticPr fontId="3" type="noConversion"/>
  </si>
  <si>
    <t>11625027</t>
  </si>
  <si>
    <t>机械电子工程，2017级</t>
  </si>
  <si>
    <t>心理文体委员</t>
    <phoneticPr fontId="3" type="noConversion"/>
  </si>
  <si>
    <t>王磊</t>
    <phoneticPr fontId="3" type="noConversion"/>
  </si>
  <si>
    <t>EI（1.1)</t>
    <phoneticPr fontId="3" type="noConversion"/>
  </si>
  <si>
    <t>团支书</t>
    <phoneticPr fontId="3" type="noConversion"/>
  </si>
  <si>
    <t>发明专利（1,2,1导）</t>
    <phoneticPr fontId="3" type="noConversion"/>
  </si>
  <si>
    <t>陈旭颖</t>
    <phoneticPr fontId="3" type="noConversion"/>
  </si>
  <si>
    <t>机械电子工程，2016级</t>
    <phoneticPr fontId="3" type="noConversion"/>
  </si>
  <si>
    <t>TOP(3，1), EI会议（3，1）</t>
    <phoneticPr fontId="3" type="noConversion"/>
  </si>
  <si>
    <t>中国研究生创“芯”大赛全国三等奖</t>
    <phoneticPr fontId="3" type="noConversion"/>
  </si>
  <si>
    <t>5*0.6=3</t>
    <phoneticPr fontId="3" type="noConversion"/>
  </si>
  <si>
    <t>实用新型专利（1,2,1）</t>
    <phoneticPr fontId="3" type="noConversion"/>
  </si>
  <si>
    <t>王勇</t>
    <phoneticPr fontId="3" type="noConversion"/>
  </si>
  <si>
    <t>SCI(3,1)，EI（1,1）</t>
    <phoneticPr fontId="3" type="noConversion"/>
  </si>
  <si>
    <t>何泽夏</t>
    <phoneticPr fontId="3" type="noConversion"/>
  </si>
  <si>
    <t>SCI(1,1)</t>
    <phoneticPr fontId="3" type="noConversion"/>
  </si>
  <si>
    <t>郑斯泽</t>
  </si>
  <si>
    <t>11725042</t>
  </si>
  <si>
    <t>机电17级</t>
  </si>
  <si>
    <t>庞锦涛</t>
    <phoneticPr fontId="3" type="noConversion"/>
  </si>
  <si>
    <t>17级机电</t>
    <phoneticPr fontId="3" type="noConversion"/>
  </si>
  <si>
    <t>EI会议（1，1）</t>
    <phoneticPr fontId="3" type="noConversion"/>
  </si>
  <si>
    <t>陶冶</t>
  </si>
  <si>
    <t>18机电博2班</t>
  </si>
  <si>
    <t>翟潜</t>
  </si>
  <si>
    <t>18机电博2班</t>
    <phoneticPr fontId="3" type="noConversion"/>
  </si>
  <si>
    <t>詹斌鹏</t>
  </si>
  <si>
    <t>18级机械电子工程</t>
  </si>
  <si>
    <t>颖惠民</t>
  </si>
  <si>
    <t>学生科技创新中心、研会</t>
  </si>
  <si>
    <t>龚金禄</t>
  </si>
  <si>
    <t>张乾</t>
    <phoneticPr fontId="3" type="noConversion"/>
  </si>
  <si>
    <t>11825039</t>
    <phoneticPr fontId="3" type="noConversion"/>
  </si>
  <si>
    <t>李东升</t>
    <phoneticPr fontId="3" type="noConversion"/>
  </si>
  <si>
    <t>（3,1） TOP-1 EI会议-2</t>
    <phoneticPr fontId="3" type="noConversion"/>
  </si>
  <si>
    <t>30+6+6=42</t>
    <phoneticPr fontId="3" type="noConversion"/>
  </si>
  <si>
    <t>国三  1</t>
    <phoneticPr fontId="3" type="noConversion"/>
  </si>
  <si>
    <t>班长 优秀</t>
    <phoneticPr fontId="3" type="noConversion"/>
  </si>
  <si>
    <t>\</t>
    <phoneticPr fontId="3" type="noConversion"/>
  </si>
  <si>
    <t>刘明潇</t>
  </si>
  <si>
    <t>彭杰峰</t>
  </si>
  <si>
    <t>18博</t>
    <phoneticPr fontId="2" type="noConversion"/>
  </si>
  <si>
    <t>非18博</t>
    <phoneticPr fontId="2" type="noConversion"/>
  </si>
  <si>
    <t>王帅</t>
  </si>
  <si>
    <t>机械电子控制工程研究所</t>
  </si>
  <si>
    <t>学生党支部支委</t>
  </si>
  <si>
    <t>微纳技术与精密工程研究所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</si>
</sst>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40" zoomScaleNormal="100" workbookViewId="0">
      <selection activeCell="D43" sqref="D43"/>
    </sheetView>
  </sheetViews>
  <sheetFormatPr defaultRowHeight="13.8" x14ac:dyDescent="0.25"/>
  <cols>
    <col min="2" max="4" width="10.77734375" customWidth="1"/>
    <col min="5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 x14ac:dyDescent="0.25">
      <c r="A1" s="11" t="s">
        <v>74</v>
      </c>
      <c r="B1" s="5" t="s">
        <v>0</v>
      </c>
      <c r="C1" s="10" t="s">
        <v>1</v>
      </c>
      <c r="D1" s="10" t="s">
        <v>2</v>
      </c>
      <c r="E1" s="5" t="s">
        <v>3</v>
      </c>
      <c r="F1" s="10" t="s">
        <v>4</v>
      </c>
      <c r="G1" s="10" t="s">
        <v>5</v>
      </c>
      <c r="H1" s="12" t="s">
        <v>6</v>
      </c>
      <c r="I1" s="12"/>
      <c r="J1" s="12"/>
      <c r="K1" s="12"/>
      <c r="L1" s="12"/>
      <c r="M1" s="12"/>
      <c r="N1" s="12"/>
      <c r="O1" s="12"/>
      <c r="P1" s="13"/>
      <c r="Q1" s="5" t="s">
        <v>7</v>
      </c>
    </row>
    <row r="2" spans="1:17" ht="14.1" customHeight="1" x14ac:dyDescent="0.25">
      <c r="A2" s="11"/>
      <c r="B2" s="6"/>
      <c r="C2" s="10"/>
      <c r="D2" s="10"/>
      <c r="E2" s="6"/>
      <c r="F2" s="10"/>
      <c r="G2" s="10"/>
      <c r="H2" s="7" t="s">
        <v>8</v>
      </c>
      <c r="I2" s="7"/>
      <c r="J2" s="7" t="s">
        <v>9</v>
      </c>
      <c r="K2" s="7"/>
      <c r="L2" s="7" t="s">
        <v>10</v>
      </c>
      <c r="M2" s="7"/>
      <c r="N2" s="8" t="s">
        <v>11</v>
      </c>
      <c r="O2" s="9"/>
      <c r="P2" s="10" t="s">
        <v>12</v>
      </c>
      <c r="Q2" s="6"/>
    </row>
    <row r="3" spans="1:17" ht="46.8" x14ac:dyDescent="0.25">
      <c r="A3" s="11"/>
      <c r="B3" s="7"/>
      <c r="C3" s="10"/>
      <c r="D3" s="10"/>
      <c r="E3" s="7"/>
      <c r="F3" s="10"/>
      <c r="G3" s="10"/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2" t="s">
        <v>19</v>
      </c>
      <c r="O3" s="2" t="s">
        <v>20</v>
      </c>
      <c r="P3" s="10"/>
      <c r="Q3" s="7"/>
    </row>
    <row r="4" spans="1:17" s="4" customFormat="1" ht="41.4" x14ac:dyDescent="0.25">
      <c r="A4" s="14" t="s">
        <v>75</v>
      </c>
      <c r="B4" s="3">
        <v>1</v>
      </c>
      <c r="C4" s="3" t="s">
        <v>24</v>
      </c>
      <c r="D4" s="3">
        <v>21725055</v>
      </c>
      <c r="E4" s="3" t="s">
        <v>22</v>
      </c>
      <c r="F4" s="3" t="s">
        <v>25</v>
      </c>
      <c r="G4" s="3">
        <v>36</v>
      </c>
      <c r="H4" s="3" t="s">
        <v>26</v>
      </c>
      <c r="I4" s="3">
        <v>36</v>
      </c>
      <c r="J4" s="3"/>
      <c r="K4" s="3"/>
      <c r="L4" s="3"/>
      <c r="M4" s="3"/>
      <c r="N4" s="3"/>
      <c r="O4" s="3"/>
      <c r="P4" s="3"/>
      <c r="Q4" s="3"/>
    </row>
    <row r="5" spans="1:17" s="4" customFormat="1" ht="27.6" x14ac:dyDescent="0.25">
      <c r="A5" s="14"/>
      <c r="B5" s="3">
        <v>2</v>
      </c>
      <c r="C5" s="3" t="s">
        <v>27</v>
      </c>
      <c r="D5" s="3">
        <v>21725073</v>
      </c>
      <c r="E5" s="3" t="s">
        <v>22</v>
      </c>
      <c r="F5" s="3" t="s">
        <v>25</v>
      </c>
      <c r="G5" s="3">
        <v>9</v>
      </c>
      <c r="H5" s="3"/>
      <c r="I5" s="3"/>
      <c r="J5" s="3"/>
      <c r="K5" s="3"/>
      <c r="L5" s="3" t="s">
        <v>28</v>
      </c>
      <c r="M5" s="3">
        <v>6</v>
      </c>
      <c r="N5" s="3" t="s">
        <v>29</v>
      </c>
      <c r="O5" s="3">
        <v>3</v>
      </c>
      <c r="P5" s="3"/>
      <c r="Q5" s="3"/>
    </row>
    <row r="6" spans="1:17" s="4" customFormat="1" ht="27.6" x14ac:dyDescent="0.25">
      <c r="A6" s="14"/>
      <c r="B6" s="3">
        <v>2</v>
      </c>
      <c r="C6" s="3" t="s">
        <v>37</v>
      </c>
      <c r="D6" s="3">
        <v>21725168</v>
      </c>
      <c r="E6" s="3" t="s">
        <v>22</v>
      </c>
      <c r="F6" s="3" t="s">
        <v>25</v>
      </c>
      <c r="G6" s="3">
        <v>9</v>
      </c>
      <c r="H6" s="3" t="s">
        <v>38</v>
      </c>
      <c r="I6" s="3">
        <v>6</v>
      </c>
      <c r="J6" s="3"/>
      <c r="K6" s="3"/>
      <c r="L6" s="3"/>
      <c r="M6" s="3"/>
      <c r="N6" s="3" t="s">
        <v>29</v>
      </c>
      <c r="O6" s="3">
        <v>3</v>
      </c>
      <c r="P6" s="3"/>
      <c r="Q6" s="3"/>
    </row>
    <row r="7" spans="1:17" s="4" customFormat="1" ht="27.6" x14ac:dyDescent="0.25">
      <c r="A7" s="14"/>
      <c r="B7" s="3">
        <v>4</v>
      </c>
      <c r="C7" s="3" t="s">
        <v>41</v>
      </c>
      <c r="D7" s="3">
        <v>21725229</v>
      </c>
      <c r="E7" s="3" t="s">
        <v>22</v>
      </c>
      <c r="F7" s="3" t="s">
        <v>23</v>
      </c>
      <c r="G7" s="3">
        <v>8</v>
      </c>
      <c r="H7" s="3" t="s">
        <v>42</v>
      </c>
      <c r="I7" s="3">
        <v>6</v>
      </c>
      <c r="J7" s="3"/>
      <c r="K7" s="3"/>
      <c r="L7" s="3" t="s">
        <v>43</v>
      </c>
      <c r="M7" s="3">
        <v>2</v>
      </c>
      <c r="N7" s="3"/>
      <c r="O7" s="3"/>
      <c r="P7" s="3"/>
      <c r="Q7" s="3"/>
    </row>
    <row r="8" spans="1:17" s="4" customFormat="1" ht="55.2" x14ac:dyDescent="0.25">
      <c r="A8" s="14"/>
      <c r="B8" s="3">
        <v>5</v>
      </c>
      <c r="C8" s="3" t="s">
        <v>32</v>
      </c>
      <c r="D8" s="3" t="s">
        <v>33</v>
      </c>
      <c r="E8" s="3" t="s">
        <v>22</v>
      </c>
      <c r="F8" s="3" t="s">
        <v>23</v>
      </c>
      <c r="G8" s="3">
        <v>7.5</v>
      </c>
      <c r="H8" s="3"/>
      <c r="I8" s="3"/>
      <c r="J8" s="3"/>
      <c r="K8" s="3"/>
      <c r="L8" s="3" t="s">
        <v>34</v>
      </c>
      <c r="M8" s="3">
        <v>7.5</v>
      </c>
      <c r="N8" s="3"/>
      <c r="O8" s="3"/>
      <c r="P8" s="3"/>
      <c r="Q8" s="3"/>
    </row>
    <row r="9" spans="1:17" s="4" customFormat="1" ht="27.6" x14ac:dyDescent="0.25">
      <c r="A9" s="14"/>
      <c r="B9" s="3">
        <v>6</v>
      </c>
      <c r="C9" s="3" t="s">
        <v>39</v>
      </c>
      <c r="D9" s="3">
        <v>21725171</v>
      </c>
      <c r="E9" s="3" t="s">
        <v>22</v>
      </c>
      <c r="F9" s="3" t="s">
        <v>23</v>
      </c>
      <c r="G9" s="3">
        <v>3</v>
      </c>
      <c r="H9" s="3"/>
      <c r="I9" s="3"/>
      <c r="J9" s="3"/>
      <c r="K9" s="3"/>
      <c r="L9" s="3" t="s">
        <v>40</v>
      </c>
      <c r="M9" s="3">
        <v>3</v>
      </c>
      <c r="N9" s="3"/>
      <c r="O9" s="3"/>
      <c r="P9" s="3"/>
      <c r="Q9" s="3"/>
    </row>
    <row r="10" spans="1:17" s="4" customFormat="1" ht="27.6" x14ac:dyDescent="0.25">
      <c r="A10" s="14"/>
      <c r="B10" s="3">
        <v>7</v>
      </c>
      <c r="C10" s="3" t="s">
        <v>21</v>
      </c>
      <c r="D10" s="3">
        <v>21725046</v>
      </c>
      <c r="E10" s="3" t="s">
        <v>22</v>
      </c>
      <c r="F10" s="3" t="s">
        <v>23</v>
      </c>
      <c r="G10" s="3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s="4" customFormat="1" ht="27.6" x14ac:dyDescent="0.25">
      <c r="A11" s="14"/>
      <c r="B11" s="3">
        <v>7</v>
      </c>
      <c r="C11" s="3" t="s">
        <v>30</v>
      </c>
      <c r="D11" s="3" t="s">
        <v>31</v>
      </c>
      <c r="E11" s="3" t="s">
        <v>22</v>
      </c>
      <c r="F11" s="3" t="s">
        <v>23</v>
      </c>
      <c r="G11" s="3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" customFormat="1" ht="27.6" x14ac:dyDescent="0.25">
      <c r="A12" s="14"/>
      <c r="B12" s="3">
        <v>7</v>
      </c>
      <c r="C12" s="3" t="s">
        <v>35</v>
      </c>
      <c r="D12" s="3" t="s">
        <v>36</v>
      </c>
      <c r="E12" s="3" t="s">
        <v>22</v>
      </c>
      <c r="F12" s="3" t="s">
        <v>23</v>
      </c>
      <c r="G12" s="3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4" customFormat="1" ht="27.6" x14ac:dyDescent="0.25">
      <c r="A13" s="14" t="s">
        <v>76</v>
      </c>
      <c r="B13" s="3">
        <v>1</v>
      </c>
      <c r="C13" s="3" t="s">
        <v>51</v>
      </c>
      <c r="D13" s="3">
        <v>21825067</v>
      </c>
      <c r="E13" s="3" t="s">
        <v>22</v>
      </c>
      <c r="F13" s="3" t="s">
        <v>47</v>
      </c>
      <c r="G13" s="3">
        <v>93.13</v>
      </c>
      <c r="H13" s="3"/>
      <c r="I13" s="3"/>
      <c r="J13" s="3"/>
      <c r="K13" s="3"/>
      <c r="L13" s="3" t="s">
        <v>52</v>
      </c>
      <c r="M13" s="3">
        <v>6</v>
      </c>
      <c r="N13" s="3"/>
      <c r="O13" s="3"/>
      <c r="P13" s="3">
        <v>87.13</v>
      </c>
      <c r="Q13" s="3"/>
    </row>
    <row r="14" spans="1:17" s="4" customFormat="1" ht="69" x14ac:dyDescent="0.25">
      <c r="A14" s="14"/>
      <c r="B14" s="3">
        <v>2</v>
      </c>
      <c r="C14" s="3" t="s">
        <v>67</v>
      </c>
      <c r="D14" s="3">
        <v>21825215</v>
      </c>
      <c r="E14" s="3" t="s">
        <v>22</v>
      </c>
      <c r="F14" s="3" t="s">
        <v>45</v>
      </c>
      <c r="G14" s="3">
        <v>92.33</v>
      </c>
      <c r="H14" s="3"/>
      <c r="I14" s="3"/>
      <c r="J14" s="3" t="s">
        <v>68</v>
      </c>
      <c r="K14" s="3">
        <v>3.33</v>
      </c>
      <c r="L14" s="3" t="s">
        <v>69</v>
      </c>
      <c r="M14" s="3">
        <v>2</v>
      </c>
      <c r="N14" s="3" t="s">
        <v>70</v>
      </c>
      <c r="O14" s="3">
        <v>3</v>
      </c>
      <c r="P14" s="3">
        <v>84</v>
      </c>
      <c r="Q14" s="3"/>
    </row>
    <row r="15" spans="1:17" s="4" customFormat="1" ht="27.6" x14ac:dyDescent="0.25">
      <c r="A15" s="14"/>
      <c r="B15" s="3">
        <v>3</v>
      </c>
      <c r="C15" s="3" t="s">
        <v>54</v>
      </c>
      <c r="D15" s="3">
        <v>21825075</v>
      </c>
      <c r="E15" s="3" t="s">
        <v>22</v>
      </c>
      <c r="F15" s="3" t="s">
        <v>45</v>
      </c>
      <c r="G15" s="3">
        <v>91.77</v>
      </c>
      <c r="H15" s="3"/>
      <c r="I15" s="3"/>
      <c r="J15" s="3"/>
      <c r="K15" s="3"/>
      <c r="L15" s="3" t="s">
        <v>55</v>
      </c>
      <c r="M15" s="3">
        <v>6</v>
      </c>
      <c r="N15" s="3"/>
      <c r="O15" s="3"/>
      <c r="P15" s="3">
        <v>85.77</v>
      </c>
      <c r="Q15" s="3"/>
    </row>
    <row r="16" spans="1:17" s="4" customFormat="1" ht="27.6" x14ac:dyDescent="0.25">
      <c r="A16" s="14"/>
      <c r="B16" s="3">
        <v>4</v>
      </c>
      <c r="C16" s="3" t="s">
        <v>49</v>
      </c>
      <c r="D16" s="3">
        <v>21825061</v>
      </c>
      <c r="E16" s="3" t="s">
        <v>22</v>
      </c>
      <c r="F16" s="3" t="s">
        <v>47</v>
      </c>
      <c r="G16" s="3">
        <v>91.26</v>
      </c>
      <c r="H16" s="3"/>
      <c r="I16" s="3"/>
      <c r="J16" s="3"/>
      <c r="K16" s="3"/>
      <c r="L16" s="3" t="s">
        <v>50</v>
      </c>
      <c r="M16" s="3">
        <v>2</v>
      </c>
      <c r="N16" s="3"/>
      <c r="O16" s="3"/>
      <c r="P16" s="3">
        <v>89.26</v>
      </c>
      <c r="Q16" s="3"/>
    </row>
    <row r="17" spans="1:17" s="4" customFormat="1" ht="27.6" x14ac:dyDescent="0.25">
      <c r="A17" s="14"/>
      <c r="B17" s="3">
        <v>5</v>
      </c>
      <c r="C17" s="3" t="s">
        <v>59</v>
      </c>
      <c r="D17" s="3">
        <v>21825088</v>
      </c>
      <c r="E17" s="3" t="s">
        <v>22</v>
      </c>
      <c r="F17" s="3" t="s">
        <v>47</v>
      </c>
      <c r="G17" s="3">
        <v>89.7</v>
      </c>
      <c r="H17" s="3"/>
      <c r="I17" s="3"/>
      <c r="J17" s="3"/>
      <c r="K17" s="3"/>
      <c r="L17" s="3"/>
      <c r="M17" s="3"/>
      <c r="N17" s="3"/>
      <c r="O17" s="3"/>
      <c r="P17" s="3">
        <v>89.7</v>
      </c>
      <c r="Q17" s="3"/>
    </row>
    <row r="18" spans="1:17" s="4" customFormat="1" ht="27.6" x14ac:dyDescent="0.25">
      <c r="A18" s="14"/>
      <c r="B18" s="3">
        <v>6</v>
      </c>
      <c r="C18" s="3" t="s">
        <v>60</v>
      </c>
      <c r="D18" s="3">
        <v>21825136</v>
      </c>
      <c r="E18" s="3" t="s">
        <v>22</v>
      </c>
      <c r="F18" s="3" t="s">
        <v>45</v>
      </c>
      <c r="G18" s="3">
        <v>89.19</v>
      </c>
      <c r="H18" s="3"/>
      <c r="I18" s="3"/>
      <c r="J18" s="3"/>
      <c r="K18" s="3"/>
      <c r="L18" s="3"/>
      <c r="M18" s="3"/>
      <c r="N18" s="3"/>
      <c r="O18" s="3"/>
      <c r="P18" s="3">
        <v>89.19</v>
      </c>
      <c r="Q18" s="3"/>
    </row>
    <row r="19" spans="1:17" s="4" customFormat="1" ht="41.4" x14ac:dyDescent="0.25">
      <c r="A19" s="14"/>
      <c r="B19" s="3">
        <v>7</v>
      </c>
      <c r="C19" s="3" t="s">
        <v>57</v>
      </c>
      <c r="D19" s="3">
        <v>21825083</v>
      </c>
      <c r="E19" s="3" t="s">
        <v>22</v>
      </c>
      <c r="F19" s="3" t="s">
        <v>47</v>
      </c>
      <c r="G19" s="3">
        <v>88.04</v>
      </c>
      <c r="H19" s="3"/>
      <c r="I19" s="3"/>
      <c r="J19" s="3"/>
      <c r="K19" s="3"/>
      <c r="L19" s="3" t="s">
        <v>58</v>
      </c>
      <c r="M19" s="3">
        <v>2</v>
      </c>
      <c r="N19" s="3"/>
      <c r="O19" s="3"/>
      <c r="P19" s="3">
        <v>86.04</v>
      </c>
      <c r="Q19" s="3"/>
    </row>
    <row r="20" spans="1:17" s="4" customFormat="1" ht="27.6" x14ac:dyDescent="0.25">
      <c r="A20" s="14"/>
      <c r="B20" s="3">
        <v>8</v>
      </c>
      <c r="C20" s="3" t="s">
        <v>46</v>
      </c>
      <c r="D20" s="3">
        <v>21825051</v>
      </c>
      <c r="E20" s="3" t="s">
        <v>22</v>
      </c>
      <c r="F20" s="3" t="s">
        <v>47</v>
      </c>
      <c r="G20" s="3">
        <v>87.86</v>
      </c>
      <c r="H20" s="3"/>
      <c r="I20" s="3"/>
      <c r="J20" s="3"/>
      <c r="K20" s="3"/>
      <c r="L20" s="3"/>
      <c r="M20" s="3"/>
      <c r="N20" s="3"/>
      <c r="O20" s="3"/>
      <c r="P20" s="3">
        <v>87.86</v>
      </c>
      <c r="Q20" s="3"/>
    </row>
    <row r="21" spans="1:17" s="4" customFormat="1" ht="55.2" x14ac:dyDescent="0.25">
      <c r="A21" s="14"/>
      <c r="B21" s="3">
        <v>9</v>
      </c>
      <c r="C21" s="3" t="s">
        <v>62</v>
      </c>
      <c r="D21" s="3">
        <v>21825160</v>
      </c>
      <c r="E21" s="3" t="s">
        <v>22</v>
      </c>
      <c r="F21" s="3" t="s">
        <v>45</v>
      </c>
      <c r="G21" s="3">
        <v>87.3</v>
      </c>
      <c r="H21" s="3"/>
      <c r="I21" s="3"/>
      <c r="J21" s="3" t="s">
        <v>63</v>
      </c>
      <c r="K21" s="3">
        <v>2</v>
      </c>
      <c r="L21" s="3"/>
      <c r="M21" s="3"/>
      <c r="N21" s="3"/>
      <c r="O21" s="3"/>
      <c r="P21" s="3">
        <v>85.3</v>
      </c>
      <c r="Q21" s="3"/>
    </row>
    <row r="22" spans="1:17" s="4" customFormat="1" ht="27.6" x14ac:dyDescent="0.25">
      <c r="A22" s="14"/>
      <c r="B22" s="3">
        <v>10</v>
      </c>
      <c r="C22" s="3" t="s">
        <v>48</v>
      </c>
      <c r="D22" s="3">
        <v>21825055</v>
      </c>
      <c r="E22" s="3" t="s">
        <v>22</v>
      </c>
      <c r="F22" s="3" t="s">
        <v>47</v>
      </c>
      <c r="G22" s="3">
        <v>87.17</v>
      </c>
      <c r="H22" s="3"/>
      <c r="I22" s="3"/>
      <c r="J22" s="3"/>
      <c r="K22" s="3"/>
      <c r="L22" s="3"/>
      <c r="M22" s="3"/>
      <c r="N22" s="3"/>
      <c r="O22" s="3"/>
      <c r="P22" s="3">
        <v>87.17</v>
      </c>
      <c r="Q22" s="3"/>
    </row>
    <row r="23" spans="1:17" s="4" customFormat="1" ht="27.6" x14ac:dyDescent="0.25">
      <c r="A23" s="14"/>
      <c r="B23" s="3">
        <v>11</v>
      </c>
      <c r="C23" s="3" t="s">
        <v>61</v>
      </c>
      <c r="D23" s="3">
        <v>21825159</v>
      </c>
      <c r="E23" s="3" t="s">
        <v>22</v>
      </c>
      <c r="F23" s="3" t="s">
        <v>45</v>
      </c>
      <c r="G23" s="3">
        <v>87.08</v>
      </c>
      <c r="H23" s="3"/>
      <c r="I23" s="3"/>
      <c r="J23" s="3"/>
      <c r="K23" s="3"/>
      <c r="L23" s="3"/>
      <c r="M23" s="3"/>
      <c r="N23" s="3"/>
      <c r="O23" s="3"/>
      <c r="P23" s="3">
        <v>87.08</v>
      </c>
      <c r="Q23" s="3"/>
    </row>
    <row r="24" spans="1:17" s="4" customFormat="1" ht="27.6" x14ac:dyDescent="0.25">
      <c r="A24" s="14"/>
      <c r="B24" s="3">
        <v>12</v>
      </c>
      <c r="C24" s="3" t="s">
        <v>56</v>
      </c>
      <c r="D24" s="3">
        <v>21825078</v>
      </c>
      <c r="E24" s="3" t="s">
        <v>22</v>
      </c>
      <c r="F24" s="3" t="s">
        <v>45</v>
      </c>
      <c r="G24" s="3">
        <v>86.73</v>
      </c>
      <c r="H24" s="3"/>
      <c r="I24" s="3"/>
      <c r="J24" s="3"/>
      <c r="K24" s="3"/>
      <c r="L24" s="3"/>
      <c r="M24" s="3"/>
      <c r="N24" s="3"/>
      <c r="O24" s="3"/>
      <c r="P24" s="3">
        <v>86.73</v>
      </c>
      <c r="Q24" s="3"/>
    </row>
    <row r="25" spans="1:17" s="4" customFormat="1" ht="27.6" x14ac:dyDescent="0.25">
      <c r="A25" s="14"/>
      <c r="B25" s="3">
        <v>13</v>
      </c>
      <c r="C25" s="3" t="s">
        <v>44</v>
      </c>
      <c r="D25" s="3">
        <v>21825047</v>
      </c>
      <c r="E25" s="3" t="s">
        <v>22</v>
      </c>
      <c r="F25" s="3" t="s">
        <v>45</v>
      </c>
      <c r="G25" s="3">
        <v>86.04</v>
      </c>
      <c r="H25" s="3"/>
      <c r="I25" s="3"/>
      <c r="J25" s="3"/>
      <c r="K25" s="3"/>
      <c r="L25" s="3"/>
      <c r="M25" s="3"/>
      <c r="N25" s="3"/>
      <c r="O25" s="3"/>
      <c r="P25" s="3">
        <v>86.04</v>
      </c>
      <c r="Q25" s="3"/>
    </row>
    <row r="26" spans="1:17" s="4" customFormat="1" ht="27.6" x14ac:dyDescent="0.25">
      <c r="A26" s="14"/>
      <c r="B26" s="3">
        <v>14</v>
      </c>
      <c r="C26" s="3" t="s">
        <v>53</v>
      </c>
      <c r="D26" s="3">
        <v>21825072</v>
      </c>
      <c r="E26" s="3" t="s">
        <v>22</v>
      </c>
      <c r="F26" s="3" t="s">
        <v>45</v>
      </c>
      <c r="G26" s="3">
        <v>86</v>
      </c>
      <c r="H26" s="3"/>
      <c r="I26" s="3"/>
      <c r="J26" s="3"/>
      <c r="K26" s="3"/>
      <c r="L26" s="3"/>
      <c r="M26" s="3"/>
      <c r="N26" s="3"/>
      <c r="O26" s="3"/>
      <c r="P26" s="3">
        <v>86</v>
      </c>
      <c r="Q26" s="3"/>
    </row>
    <row r="27" spans="1:17" s="4" customFormat="1" ht="27.6" x14ac:dyDescent="0.25">
      <c r="A27" s="14"/>
      <c r="B27" s="3">
        <v>15</v>
      </c>
      <c r="C27" s="3" t="s">
        <v>72</v>
      </c>
      <c r="D27" s="3">
        <v>21825231</v>
      </c>
      <c r="E27" s="3" t="s">
        <v>22</v>
      </c>
      <c r="F27" s="3" t="s">
        <v>47</v>
      </c>
      <c r="G27" s="3">
        <v>84.95</v>
      </c>
      <c r="H27" s="3"/>
      <c r="I27" s="3"/>
      <c r="J27" s="3"/>
      <c r="K27" s="3"/>
      <c r="L27" s="3" t="s">
        <v>73</v>
      </c>
      <c r="M27" s="3">
        <v>4</v>
      </c>
      <c r="N27" s="3"/>
      <c r="O27" s="3"/>
      <c r="P27" s="3">
        <v>80.95</v>
      </c>
      <c r="Q27" s="3"/>
    </row>
    <row r="28" spans="1:17" s="4" customFormat="1" ht="27.6" x14ac:dyDescent="0.25">
      <c r="A28" s="14"/>
      <c r="B28" s="3">
        <v>16</v>
      </c>
      <c r="C28" s="3" t="s">
        <v>64</v>
      </c>
      <c r="D28" s="3">
        <v>21825185</v>
      </c>
      <c r="E28" s="3" t="s">
        <v>22</v>
      </c>
      <c r="F28" s="3" t="s">
        <v>47</v>
      </c>
      <c r="G28" s="3">
        <v>84.72</v>
      </c>
      <c r="H28" s="3"/>
      <c r="I28" s="3"/>
      <c r="J28" s="3"/>
      <c r="K28" s="3"/>
      <c r="L28" s="3" t="s">
        <v>65</v>
      </c>
      <c r="M28" s="3">
        <v>2</v>
      </c>
      <c r="N28" s="3"/>
      <c r="O28" s="3"/>
      <c r="P28" s="3">
        <v>82.72</v>
      </c>
      <c r="Q28" s="3"/>
    </row>
    <row r="29" spans="1:17" s="4" customFormat="1" ht="27.6" x14ac:dyDescent="0.25">
      <c r="A29" s="14"/>
      <c r="B29" s="3">
        <v>17</v>
      </c>
      <c r="C29" s="3" t="s">
        <v>71</v>
      </c>
      <c r="D29" s="3">
        <v>21825224</v>
      </c>
      <c r="E29" s="3" t="s">
        <v>22</v>
      </c>
      <c r="F29" s="3" t="s">
        <v>47</v>
      </c>
      <c r="G29" s="3">
        <v>83.43</v>
      </c>
      <c r="H29" s="3"/>
      <c r="I29" s="3"/>
      <c r="J29" s="3"/>
      <c r="K29" s="3"/>
      <c r="L29" s="3"/>
      <c r="M29" s="3"/>
      <c r="N29" s="3"/>
      <c r="O29" s="3"/>
      <c r="P29" s="3">
        <v>83.43</v>
      </c>
      <c r="Q29" s="3"/>
    </row>
    <row r="30" spans="1:17" s="4" customFormat="1" ht="27.6" x14ac:dyDescent="0.25">
      <c r="A30" s="14"/>
      <c r="B30" s="3">
        <v>18</v>
      </c>
      <c r="C30" s="3" t="s">
        <v>66</v>
      </c>
      <c r="D30" s="3">
        <v>21825198</v>
      </c>
      <c r="E30" s="3" t="s">
        <v>22</v>
      </c>
      <c r="F30" s="3" t="s">
        <v>47</v>
      </c>
      <c r="G30" s="3">
        <v>79.39</v>
      </c>
      <c r="H30" s="3"/>
      <c r="I30" s="3"/>
      <c r="J30" s="3"/>
      <c r="K30" s="3"/>
      <c r="L30" s="3"/>
      <c r="M30" s="3"/>
      <c r="N30" s="3"/>
      <c r="O30" s="3"/>
      <c r="P30" s="3">
        <v>79.39</v>
      </c>
      <c r="Q30" s="3"/>
    </row>
    <row r="31" spans="1:17" ht="27.6" x14ac:dyDescent="0.25">
      <c r="A31" s="11" t="s">
        <v>131</v>
      </c>
      <c r="B31" s="3">
        <v>1</v>
      </c>
      <c r="C31" s="3" t="s">
        <v>95</v>
      </c>
      <c r="D31" s="3">
        <v>11625040</v>
      </c>
      <c r="E31" s="3" t="s">
        <v>22</v>
      </c>
      <c r="F31" s="3" t="s">
        <v>96</v>
      </c>
      <c r="G31" s="3">
        <v>114</v>
      </c>
      <c r="H31" s="3" t="s">
        <v>97</v>
      </c>
      <c r="I31" s="3">
        <v>108</v>
      </c>
      <c r="J31" s="3" t="s">
        <v>98</v>
      </c>
      <c r="K31" s="3" t="s">
        <v>99</v>
      </c>
      <c r="L31" s="3"/>
      <c r="M31" s="3"/>
      <c r="N31" s="3" t="s">
        <v>100</v>
      </c>
      <c r="O31" s="3">
        <v>3</v>
      </c>
      <c r="P31" s="3"/>
      <c r="Q31" s="3"/>
    </row>
    <row r="32" spans="1:17" ht="27.6" x14ac:dyDescent="0.25">
      <c r="A32" s="11"/>
      <c r="B32" s="3">
        <v>2</v>
      </c>
      <c r="C32" s="3" t="s">
        <v>84</v>
      </c>
      <c r="D32" s="3">
        <v>11525047</v>
      </c>
      <c r="E32" s="3" t="s">
        <v>22</v>
      </c>
      <c r="F32" s="3" t="s">
        <v>85</v>
      </c>
      <c r="G32" s="3">
        <f>I32+K32+M32+O32</f>
        <v>96</v>
      </c>
      <c r="H32" s="3" t="s">
        <v>86</v>
      </c>
      <c r="I32" s="3">
        <v>96</v>
      </c>
      <c r="J32" s="3"/>
      <c r="K32" s="3"/>
      <c r="L32" s="3"/>
      <c r="M32" s="3"/>
      <c r="N32" s="3"/>
      <c r="O32" s="3"/>
      <c r="P32" s="3"/>
      <c r="Q32" s="3"/>
    </row>
    <row r="33" spans="1:17" ht="27.6" x14ac:dyDescent="0.25">
      <c r="A33" s="11"/>
      <c r="B33" s="3">
        <v>3</v>
      </c>
      <c r="C33" s="3" t="s">
        <v>81</v>
      </c>
      <c r="D33" s="3">
        <v>11525039</v>
      </c>
      <c r="E33" s="3" t="s">
        <v>22</v>
      </c>
      <c r="F33" s="3" t="s">
        <v>82</v>
      </c>
      <c r="G33" s="3">
        <v>60</v>
      </c>
      <c r="H33" s="3" t="s">
        <v>83</v>
      </c>
      <c r="I33" s="3">
        <v>60</v>
      </c>
      <c r="J33" s="3"/>
      <c r="K33" s="3"/>
      <c r="L33" s="3"/>
      <c r="M33" s="3"/>
      <c r="N33" s="3"/>
      <c r="O33" s="3"/>
      <c r="P33" s="3"/>
      <c r="Q33" s="3"/>
    </row>
    <row r="34" spans="1:17" ht="27.6" x14ac:dyDescent="0.25">
      <c r="A34" s="11"/>
      <c r="B34" s="3">
        <v>4</v>
      </c>
      <c r="C34" s="3" t="s">
        <v>101</v>
      </c>
      <c r="D34" s="3">
        <v>11625051</v>
      </c>
      <c r="E34" s="3" t="s">
        <v>22</v>
      </c>
      <c r="F34" s="3" t="s">
        <v>96</v>
      </c>
      <c r="G34" s="3">
        <v>51</v>
      </c>
      <c r="H34" s="3" t="s">
        <v>102</v>
      </c>
      <c r="I34" s="3">
        <v>51</v>
      </c>
      <c r="J34" s="3"/>
      <c r="K34" s="3"/>
      <c r="L34" s="3"/>
      <c r="M34" s="3"/>
      <c r="N34" s="3"/>
      <c r="O34" s="3"/>
      <c r="P34" s="3"/>
      <c r="Q34" s="3"/>
    </row>
    <row r="35" spans="1:17" ht="28.8" x14ac:dyDescent="0.25">
      <c r="A35" s="11"/>
      <c r="B35" s="3">
        <v>5</v>
      </c>
      <c r="C35" s="3" t="s">
        <v>77</v>
      </c>
      <c r="D35" s="3">
        <v>1162500</v>
      </c>
      <c r="E35" s="3" t="s">
        <v>22</v>
      </c>
      <c r="F35" s="3" t="s">
        <v>78</v>
      </c>
      <c r="G35" s="3">
        <v>45</v>
      </c>
      <c r="H35" s="3" t="s">
        <v>79</v>
      </c>
      <c r="I35" s="3">
        <v>30</v>
      </c>
      <c r="J35" s="3"/>
      <c r="K35" s="3"/>
      <c r="L35" s="3"/>
      <c r="M35" s="3"/>
      <c r="N35" s="3" t="s">
        <v>80</v>
      </c>
      <c r="O35" s="3">
        <v>15</v>
      </c>
      <c r="P35" s="3"/>
      <c r="Q35" s="3"/>
    </row>
    <row r="36" spans="1:17" ht="28.8" x14ac:dyDescent="0.25">
      <c r="A36" s="11"/>
      <c r="B36" s="3">
        <v>6</v>
      </c>
      <c r="C36" s="3" t="s">
        <v>91</v>
      </c>
      <c r="D36" s="3">
        <v>11625035</v>
      </c>
      <c r="E36" s="3" t="s">
        <v>22</v>
      </c>
      <c r="F36" s="3" t="s">
        <v>78</v>
      </c>
      <c r="G36" s="3">
        <v>27</v>
      </c>
      <c r="H36" s="3" t="s">
        <v>92</v>
      </c>
      <c r="I36" s="3">
        <v>6</v>
      </c>
      <c r="J36" s="3"/>
      <c r="K36" s="3"/>
      <c r="L36" s="3" t="s">
        <v>93</v>
      </c>
      <c r="M36" s="3">
        <v>6</v>
      </c>
      <c r="N36" s="3" t="s">
        <v>94</v>
      </c>
      <c r="O36" s="3">
        <v>15</v>
      </c>
      <c r="P36" s="3"/>
      <c r="Q36" s="3"/>
    </row>
    <row r="37" spans="1:17" ht="28.8" x14ac:dyDescent="0.25">
      <c r="A37" s="11"/>
      <c r="B37" s="3">
        <v>7</v>
      </c>
      <c r="C37" s="3" t="s">
        <v>103</v>
      </c>
      <c r="D37" s="3">
        <v>11625054</v>
      </c>
      <c r="E37" s="3" t="s">
        <v>22</v>
      </c>
      <c r="F37" s="3" t="s">
        <v>78</v>
      </c>
      <c r="G37" s="3">
        <v>15</v>
      </c>
      <c r="H37" s="3" t="s">
        <v>104</v>
      </c>
      <c r="I37" s="3">
        <v>15</v>
      </c>
      <c r="J37" s="3"/>
      <c r="K37" s="3"/>
      <c r="L37" s="3"/>
      <c r="M37" s="3"/>
      <c r="N37" s="3"/>
      <c r="O37" s="3"/>
      <c r="P37" s="3"/>
      <c r="Q37" s="3"/>
    </row>
    <row r="38" spans="1:17" ht="27.6" x14ac:dyDescent="0.25">
      <c r="A38" s="11"/>
      <c r="B38" s="3">
        <v>8</v>
      </c>
      <c r="C38" s="3" t="s">
        <v>105</v>
      </c>
      <c r="D38" s="3" t="s">
        <v>106</v>
      </c>
      <c r="E38" s="3" t="s">
        <v>22</v>
      </c>
      <c r="F38" s="3" t="s">
        <v>107</v>
      </c>
      <c r="G38" s="3">
        <v>6</v>
      </c>
      <c r="H38" s="3"/>
      <c r="I38" s="3"/>
      <c r="J38" s="3"/>
      <c r="K38" s="3"/>
      <c r="L38" s="3" t="s">
        <v>93</v>
      </c>
      <c r="M38" s="3">
        <v>6</v>
      </c>
      <c r="N38" s="3"/>
      <c r="O38" s="3"/>
      <c r="P38" s="3"/>
      <c r="Q38" s="3"/>
    </row>
    <row r="39" spans="1:17" ht="27.6" x14ac:dyDescent="0.25">
      <c r="A39" s="11"/>
      <c r="B39" s="3">
        <v>8</v>
      </c>
      <c r="C39" s="3" t="s">
        <v>108</v>
      </c>
      <c r="D39" s="3">
        <v>11725048</v>
      </c>
      <c r="E39" s="3" t="s">
        <v>22</v>
      </c>
      <c r="F39" s="3" t="s">
        <v>109</v>
      </c>
      <c r="G39" s="3">
        <v>6</v>
      </c>
      <c r="H39" s="3" t="s">
        <v>110</v>
      </c>
      <c r="I39" s="3">
        <v>6</v>
      </c>
      <c r="J39" s="3"/>
      <c r="K39" s="3"/>
      <c r="L39" s="3"/>
      <c r="M39" s="3"/>
      <c r="N39" s="3"/>
      <c r="O39" s="3"/>
      <c r="P39" s="3"/>
      <c r="Q39" s="3"/>
    </row>
    <row r="40" spans="1:17" ht="27.6" x14ac:dyDescent="0.25">
      <c r="A40" s="11"/>
      <c r="B40" s="3">
        <v>10</v>
      </c>
      <c r="C40" s="3" t="s">
        <v>87</v>
      </c>
      <c r="D40" s="3" t="s">
        <v>88</v>
      </c>
      <c r="E40" s="3" t="s">
        <v>22</v>
      </c>
      <c r="F40" s="3" t="s">
        <v>89</v>
      </c>
      <c r="G40" s="3">
        <v>2</v>
      </c>
      <c r="H40" s="3"/>
      <c r="I40" s="3"/>
      <c r="J40" s="3"/>
      <c r="K40" s="3"/>
      <c r="L40" s="3" t="s">
        <v>90</v>
      </c>
      <c r="M40" s="3">
        <v>2</v>
      </c>
      <c r="N40" s="3"/>
      <c r="O40" s="3"/>
      <c r="P40" s="3"/>
      <c r="Q40" s="3"/>
    </row>
    <row r="41" spans="1:17" ht="27.6" x14ac:dyDescent="0.25">
      <c r="A41" s="16" t="s">
        <v>130</v>
      </c>
      <c r="B41" s="3">
        <v>1</v>
      </c>
      <c r="C41" s="3" t="s">
        <v>122</v>
      </c>
      <c r="D41" s="3">
        <v>11825041</v>
      </c>
      <c r="E41" s="3" t="s">
        <v>22</v>
      </c>
      <c r="F41" s="3" t="s">
        <v>112</v>
      </c>
      <c r="G41" s="3">
        <v>136.96</v>
      </c>
      <c r="H41" s="3" t="s">
        <v>123</v>
      </c>
      <c r="I41" s="3" t="s">
        <v>124</v>
      </c>
      <c r="J41" s="3" t="s">
        <v>125</v>
      </c>
      <c r="K41" s="3">
        <v>5</v>
      </c>
      <c r="L41" s="3" t="s">
        <v>126</v>
      </c>
      <c r="M41" s="3">
        <v>6</v>
      </c>
      <c r="N41" s="3" t="s">
        <v>127</v>
      </c>
      <c r="O41" s="3" t="s">
        <v>127</v>
      </c>
      <c r="P41" s="3">
        <v>83.96</v>
      </c>
      <c r="Q41" s="3"/>
    </row>
    <row r="42" spans="1:17" ht="27.6" x14ac:dyDescent="0.25">
      <c r="A42" s="17"/>
      <c r="B42" s="3">
        <v>2</v>
      </c>
      <c r="C42" s="3" t="s">
        <v>132</v>
      </c>
      <c r="D42" s="3">
        <v>11825037</v>
      </c>
      <c r="E42" s="3" t="s">
        <v>133</v>
      </c>
      <c r="F42" s="3" t="s">
        <v>112</v>
      </c>
      <c r="G42" s="3">
        <v>89.89</v>
      </c>
      <c r="H42" s="3"/>
      <c r="I42" s="3"/>
      <c r="J42" s="3"/>
      <c r="K42" s="3"/>
      <c r="L42" s="3" t="s">
        <v>134</v>
      </c>
      <c r="M42" s="3">
        <v>4</v>
      </c>
      <c r="N42" s="3"/>
      <c r="O42" s="3"/>
      <c r="P42" s="15">
        <v>85.888889000000006</v>
      </c>
      <c r="Q42" s="3"/>
    </row>
    <row r="43" spans="1:17" ht="27.6" x14ac:dyDescent="0.25">
      <c r="A43" s="17"/>
      <c r="B43" s="3">
        <v>3</v>
      </c>
      <c r="C43" s="3" t="s">
        <v>120</v>
      </c>
      <c r="D43" s="3" t="s">
        <v>121</v>
      </c>
      <c r="E43" s="3" t="s">
        <v>22</v>
      </c>
      <c r="F43" s="3" t="s">
        <v>114</v>
      </c>
      <c r="G43" s="3">
        <v>88.54</v>
      </c>
      <c r="H43" s="3"/>
      <c r="I43" s="3"/>
      <c r="J43" s="3"/>
      <c r="K43" s="3"/>
      <c r="L43" s="3" t="s">
        <v>93</v>
      </c>
      <c r="M43" s="3">
        <v>6</v>
      </c>
      <c r="N43" s="3"/>
      <c r="O43" s="3"/>
      <c r="P43" s="3">
        <v>82.54</v>
      </c>
      <c r="Q43" s="3"/>
    </row>
    <row r="44" spans="1:17" ht="27.6" x14ac:dyDescent="0.25">
      <c r="A44" s="17"/>
      <c r="B44" s="3">
        <v>4</v>
      </c>
      <c r="C44" s="3" t="s">
        <v>128</v>
      </c>
      <c r="D44" s="3">
        <v>11825042</v>
      </c>
      <c r="E44" s="3" t="s">
        <v>22</v>
      </c>
      <c r="F44" s="3" t="s">
        <v>116</v>
      </c>
      <c r="G44" s="3">
        <f>I44+K44+M44+O44+P44</f>
        <v>85.93</v>
      </c>
      <c r="H44" s="3"/>
      <c r="I44" s="3"/>
      <c r="J44" s="3"/>
      <c r="K44" s="3"/>
      <c r="L44" s="3"/>
      <c r="M44" s="3"/>
      <c r="N44" s="3"/>
      <c r="O44" s="3"/>
      <c r="P44" s="3">
        <v>85.93</v>
      </c>
      <c r="Q44" s="3"/>
    </row>
    <row r="45" spans="1:17" ht="27.6" x14ac:dyDescent="0.25">
      <c r="A45" s="17"/>
      <c r="B45" s="3">
        <v>5</v>
      </c>
      <c r="C45" s="3" t="s">
        <v>113</v>
      </c>
      <c r="D45" s="3">
        <v>11825031</v>
      </c>
      <c r="E45" s="3" t="s">
        <v>22</v>
      </c>
      <c r="F45" s="3" t="s">
        <v>114</v>
      </c>
      <c r="G45" s="3">
        <v>85.8</v>
      </c>
      <c r="H45" s="3"/>
      <c r="I45" s="3"/>
      <c r="J45" s="3"/>
      <c r="K45" s="3"/>
      <c r="L45" s="3"/>
      <c r="M45" s="3"/>
      <c r="N45" s="3"/>
      <c r="O45" s="3"/>
      <c r="P45" s="3">
        <v>85.8</v>
      </c>
      <c r="Q45" s="3"/>
    </row>
    <row r="46" spans="1:17" ht="27.6" x14ac:dyDescent="0.25">
      <c r="A46" s="17"/>
      <c r="B46" s="3">
        <v>6</v>
      </c>
      <c r="C46" s="3" t="s">
        <v>111</v>
      </c>
      <c r="D46" s="3">
        <v>11825026</v>
      </c>
      <c r="E46" s="3" t="s">
        <v>22</v>
      </c>
      <c r="F46" s="3" t="s">
        <v>112</v>
      </c>
      <c r="G46" s="3">
        <v>84.5</v>
      </c>
      <c r="H46" s="3"/>
      <c r="I46" s="3"/>
      <c r="J46" s="3"/>
      <c r="K46" s="3"/>
      <c r="L46" s="3"/>
      <c r="M46" s="3"/>
      <c r="N46" s="3"/>
      <c r="O46" s="3"/>
      <c r="P46" s="3">
        <v>84.5</v>
      </c>
      <c r="Q46" s="3"/>
    </row>
    <row r="47" spans="1:17" ht="27.6" x14ac:dyDescent="0.25">
      <c r="A47" s="17"/>
      <c r="B47" s="3">
        <v>7</v>
      </c>
      <c r="C47" s="3" t="s">
        <v>115</v>
      </c>
      <c r="D47" s="3">
        <v>11825032</v>
      </c>
      <c r="E47" s="3" t="s">
        <v>22</v>
      </c>
      <c r="F47" s="3" t="s">
        <v>116</v>
      </c>
      <c r="G47" s="3">
        <f>I47+K47+M47+O47+P47</f>
        <v>83.93</v>
      </c>
      <c r="H47" s="3"/>
      <c r="I47" s="3"/>
      <c r="J47" s="3"/>
      <c r="K47" s="3"/>
      <c r="L47" s="3"/>
      <c r="M47" s="3"/>
      <c r="N47" s="3"/>
      <c r="O47" s="3"/>
      <c r="P47" s="3">
        <v>83.93</v>
      </c>
      <c r="Q47" s="3"/>
    </row>
    <row r="48" spans="1:17" ht="27.6" x14ac:dyDescent="0.25">
      <c r="A48" s="17"/>
      <c r="B48" s="3">
        <v>8</v>
      </c>
      <c r="C48" s="3" t="s">
        <v>117</v>
      </c>
      <c r="D48" s="3">
        <v>11825033</v>
      </c>
      <c r="E48" s="3" t="s">
        <v>135</v>
      </c>
      <c r="F48" s="3" t="s">
        <v>116</v>
      </c>
      <c r="G48" s="3">
        <f>I48+K48+M48+O48+P48</f>
        <v>83.74</v>
      </c>
      <c r="H48" s="3"/>
      <c r="I48" s="3"/>
      <c r="J48" s="3"/>
      <c r="K48" s="3"/>
      <c r="L48" s="3" t="s">
        <v>118</v>
      </c>
      <c r="M48" s="3">
        <v>8</v>
      </c>
      <c r="N48" s="3"/>
      <c r="O48" s="3"/>
      <c r="P48" s="3">
        <v>75.739999999999995</v>
      </c>
      <c r="Q48" s="3"/>
    </row>
    <row r="49" spans="1:17" ht="27.6" x14ac:dyDescent="0.25">
      <c r="A49" s="17"/>
      <c r="B49" s="3">
        <v>9</v>
      </c>
      <c r="C49" s="3" t="s">
        <v>119</v>
      </c>
      <c r="D49" s="3">
        <v>11825036</v>
      </c>
      <c r="E49" s="3" t="s">
        <v>22</v>
      </c>
      <c r="F49" s="3" t="s">
        <v>112</v>
      </c>
      <c r="G49" s="3">
        <v>81.076999999999998</v>
      </c>
      <c r="H49" s="3"/>
      <c r="I49" s="3"/>
      <c r="J49" s="3"/>
      <c r="K49" s="3"/>
      <c r="L49" s="3"/>
      <c r="M49" s="3"/>
      <c r="N49" s="3"/>
      <c r="O49" s="3"/>
      <c r="P49" s="3">
        <v>81.076999999999998</v>
      </c>
      <c r="Q49" s="3"/>
    </row>
    <row r="50" spans="1:17" ht="27.6" x14ac:dyDescent="0.25">
      <c r="A50" s="18"/>
      <c r="B50" s="3">
        <v>10</v>
      </c>
      <c r="C50" s="3" t="s">
        <v>129</v>
      </c>
      <c r="D50" s="3">
        <v>11825048</v>
      </c>
      <c r="E50" s="3" t="s">
        <v>22</v>
      </c>
      <c r="F50" s="3" t="s">
        <v>116</v>
      </c>
      <c r="G50" s="3">
        <f>I50+K50+M50+O50+P50</f>
        <v>77.8</v>
      </c>
      <c r="H50" s="3"/>
      <c r="I50" s="3"/>
      <c r="J50" s="3"/>
      <c r="K50" s="3"/>
      <c r="L50" s="3"/>
      <c r="M50" s="3"/>
      <c r="N50" s="3"/>
      <c r="O50" s="3"/>
      <c r="P50" s="3">
        <v>77.8</v>
      </c>
      <c r="Q50" s="3"/>
    </row>
  </sheetData>
  <sortState ref="B41:Q50">
    <sortCondition descending="1" ref="G41:G50"/>
  </sortState>
  <mergeCells count="18">
    <mergeCell ref="E1:E3"/>
    <mergeCell ref="F1:F3"/>
    <mergeCell ref="A41:A50"/>
    <mergeCell ref="A31:A40"/>
    <mergeCell ref="H1:P1"/>
    <mergeCell ref="G1:G3"/>
    <mergeCell ref="A1:A3"/>
    <mergeCell ref="A4:A12"/>
    <mergeCell ref="A13:A30"/>
    <mergeCell ref="B1:B3"/>
    <mergeCell ref="C1:C3"/>
    <mergeCell ref="D1:D3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2019-10-05T02:16:53Z</dcterms:modified>
</cp:coreProperties>
</file>