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1纪实考核\【研究生评奖评优】关于机械学院2020-2021学年研究生评奖评优纪实成绩排名汇总公示的通知\"/>
    </mc:Choice>
  </mc:AlternateContent>
  <xr:revisionPtr revIDLastSave="0" documentId="13_ncr:1_{776D5790-B73C-4BFE-BB9B-BDFB3A0BACDE}" xr6:coauthVersionLast="36" xr6:coauthVersionMax="47" xr10:uidLastSave="{00000000-0000-0000-0000-000000000000}"/>
  <bookViews>
    <workbookView xWindow="33600" yWindow="-2736" windowWidth="51204" windowHeight="28800" xr2:uid="{00000000-000D-0000-FFFF-FFFF00000000}"/>
  </bookViews>
  <sheets>
    <sheet name="Sheet1" sheetId="1" r:id="rId1"/>
    <sheet name="Sheet3" sheetId="3" r:id="rId2"/>
    <sheet name="Sheet4" sheetId="4" r:id="rId3"/>
    <sheet name="Sheet2" sheetId="2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121" i="1" l="1"/>
  <c r="G120" i="1"/>
  <c r="G119" i="1"/>
  <c r="G118" i="1"/>
  <c r="G117" i="1"/>
  <c r="G115" i="1"/>
  <c r="G114" i="1"/>
  <c r="G112" i="1"/>
  <c r="G111" i="1"/>
  <c r="G110" i="1"/>
  <c r="G109" i="1"/>
  <c r="G107" i="1"/>
  <c r="G106" i="1"/>
  <c r="G105" i="1"/>
  <c r="G104" i="1"/>
  <c r="G99" i="1"/>
  <c r="G97" i="1"/>
  <c r="G96" i="1"/>
  <c r="G95" i="1"/>
  <c r="G94" i="1"/>
  <c r="G92" i="1"/>
  <c r="G91" i="1"/>
  <c r="G89" i="1"/>
  <c r="G88" i="1"/>
  <c r="G83" i="1"/>
  <c r="G82" i="1"/>
  <c r="G81" i="1"/>
  <c r="G76" i="1"/>
  <c r="G75" i="1"/>
  <c r="G71" i="1"/>
  <c r="G141" i="1"/>
  <c r="G140" i="1"/>
  <c r="G139" i="1"/>
  <c r="G136" i="1"/>
  <c r="G135" i="1"/>
  <c r="G126" i="1"/>
  <c r="G125" i="1"/>
  <c r="F3" i="3" l="1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7" i="3"/>
  <c r="F36" i="3"/>
  <c r="F35" i="3"/>
  <c r="F33" i="3"/>
  <c r="F32" i="3"/>
  <c r="F31" i="3"/>
  <c r="F29" i="3"/>
  <c r="F28" i="3"/>
  <c r="F26" i="3"/>
  <c r="F25" i="3"/>
  <c r="F24" i="3"/>
  <c r="F23" i="3"/>
  <c r="F22" i="3"/>
  <c r="F21" i="3"/>
  <c r="F20" i="3"/>
  <c r="F19" i="3"/>
  <c r="F16" i="3"/>
  <c r="F15" i="3"/>
  <c r="F14" i="3"/>
  <c r="F13" i="3"/>
  <c r="F12" i="3"/>
  <c r="F11" i="3"/>
  <c r="F10" i="3"/>
  <c r="F9" i="3"/>
  <c r="F7" i="3"/>
  <c r="F5" i="3"/>
  <c r="F4" i="3"/>
  <c r="F2" i="3"/>
  <c r="F1" i="3"/>
</calcChain>
</file>

<file path=xl/sharedStrings.xml><?xml version="1.0" encoding="utf-8"?>
<sst xmlns="http://schemas.openxmlformats.org/spreadsheetml/2006/main" count="1277" uniqueCount="640">
  <si>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</si>
  <si>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</si>
  <si>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</si>
  <si>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</si>
  <si>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</si>
  <si>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</si>
  <si>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</si>
  <si>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</si>
  <si>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</si>
  <si>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</si>
  <si>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</si>
  <si>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</si>
  <si>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</si>
  <si>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</si>
  <si>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</si>
  <si>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</si>
  <si>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</si>
  <si>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</si>
  <si>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</si>
  <si>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</si>
  <si>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</si>
  <si>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班长</t>
    <phoneticPr fontId="1" type="noConversion"/>
  </si>
  <si>
    <t>组织委员</t>
    <phoneticPr fontId="1" type="noConversion"/>
  </si>
  <si>
    <t>类别</t>
    <phoneticPr fontId="1" type="noConversion"/>
  </si>
  <si>
    <t>宣传委员</t>
    <phoneticPr fontId="1" type="noConversion"/>
  </si>
  <si>
    <t>20硕</t>
    <phoneticPr fontId="1" type="noConversion"/>
  </si>
  <si>
    <t>团支书</t>
  </si>
  <si>
    <t>心理委员</t>
  </si>
  <si>
    <t>班长</t>
  </si>
  <si>
    <t>文体委员</t>
  </si>
  <si>
    <t>党支部书记</t>
    <phoneticPr fontId="1" type="noConversion"/>
  </si>
  <si>
    <t>周雷</t>
    <phoneticPr fontId="1" type="noConversion"/>
  </si>
  <si>
    <t>21925079</t>
    <phoneticPr fontId="1" type="noConversion"/>
  </si>
  <si>
    <t>机电所</t>
    <phoneticPr fontId="1" type="noConversion"/>
  </si>
  <si>
    <t>19机电硕1班</t>
    <phoneticPr fontId="1" type="noConversion"/>
  </si>
  <si>
    <t>B类：SCI（1，1）；C类：SCI（1，2，1导）</t>
    <phoneticPr fontId="1" type="noConversion"/>
  </si>
  <si>
    <t>科创中心副主任优秀</t>
    <phoneticPr fontId="1" type="noConversion"/>
  </si>
  <si>
    <t>软件著作权（1，2，1导）</t>
    <phoneticPr fontId="1" type="noConversion"/>
  </si>
  <si>
    <t>张小龙</t>
    <phoneticPr fontId="1" type="noConversion"/>
  </si>
  <si>
    <t>机械工程2019级</t>
    <phoneticPr fontId="1" type="noConversion"/>
  </si>
  <si>
    <t>D类(1,1)、E类（2，1）、F类（1，1）</t>
    <phoneticPr fontId="1" type="noConversion"/>
  </si>
  <si>
    <t>能源装备校赛二等奖（排名1）—3分；能源装备校赛二等奖（排名4）——0.6分；</t>
    <phoneticPr fontId="1" type="noConversion"/>
  </si>
  <si>
    <t>党支部书记（1.8）</t>
    <phoneticPr fontId="1" type="noConversion"/>
  </si>
  <si>
    <t>发明专利（1，1）、软件著作权（2，2，导师一作）</t>
    <phoneticPr fontId="1" type="noConversion"/>
  </si>
  <si>
    <t>邱寒雨</t>
    <phoneticPr fontId="1" type="noConversion"/>
  </si>
  <si>
    <t>SCI（1,1）</t>
    <phoneticPr fontId="1" type="noConversion"/>
  </si>
  <si>
    <t>能源装备大赛校二排1；能源装备大赛校二排3</t>
    <phoneticPr fontId="1" type="noConversion"/>
  </si>
  <si>
    <t>兼职辅导员；“三好杯”乒乓球男子团体第八名；“三好杯”乒乓球项目团体第七名</t>
    <phoneticPr fontId="1" type="noConversion"/>
  </si>
  <si>
    <t>发明专利（2,2,1导）</t>
    <phoneticPr fontId="1" type="noConversion"/>
  </si>
  <si>
    <t>黄信菩</t>
    <phoneticPr fontId="1" type="noConversion"/>
  </si>
  <si>
    <t>21925213</t>
    <phoneticPr fontId="1" type="noConversion"/>
  </si>
  <si>
    <t>机械电子工程1901</t>
    <phoneticPr fontId="1" type="noConversion"/>
  </si>
  <si>
    <t>TOP期刊(1,2,1导)
SCI（1，1）</t>
    <phoneticPr fontId="1" type="noConversion"/>
  </si>
  <si>
    <t xml:space="preserve">
ROBOMASTER高校联盟赛（江苏站）哨兵组一等奖10*1
能源装备创新设计大赛二等奖3*0.6</t>
    <phoneticPr fontId="1" type="noConversion"/>
  </si>
  <si>
    <t>陈重远</t>
    <phoneticPr fontId="1" type="noConversion"/>
  </si>
  <si>
    <t>挑战杯校三排名1；研究生能源装备大赛校一排名1；研究生机器人大赛国二排3；</t>
    <phoneticPr fontId="1" type="noConversion"/>
  </si>
  <si>
    <t>发明专利（2,1导），（2,1导）</t>
    <phoneticPr fontId="1" type="noConversion"/>
  </si>
  <si>
    <t>张铂炅</t>
    <phoneticPr fontId="1" type="noConversion"/>
  </si>
  <si>
    <t>机械电子工程、研二</t>
    <phoneticPr fontId="1" type="noConversion"/>
  </si>
  <si>
    <t>D类 SCI(1,1)</t>
    <phoneticPr fontId="1" type="noConversion"/>
  </si>
  <si>
    <t>发明专利</t>
    <phoneticPr fontId="1" type="noConversion"/>
  </si>
  <si>
    <t>王栋</t>
    <phoneticPr fontId="1" type="noConversion"/>
  </si>
  <si>
    <t>机械电子2019级</t>
    <phoneticPr fontId="1" type="noConversion"/>
  </si>
  <si>
    <t>“”杰瑞杯第七届中国研究生能源装备创新设计大赛 三等奖，排名4</t>
    <phoneticPr fontId="1" type="noConversion"/>
  </si>
  <si>
    <t>研究生党支部书记2.4；</t>
    <phoneticPr fontId="1" type="noConversion"/>
  </si>
  <si>
    <t>发明专利，2（1导）</t>
    <phoneticPr fontId="1" type="noConversion"/>
  </si>
  <si>
    <t>陶旭</t>
    <phoneticPr fontId="1" type="noConversion"/>
  </si>
  <si>
    <t>机械工程研二</t>
    <phoneticPr fontId="1" type="noConversion"/>
  </si>
  <si>
    <t>发明</t>
    <phoneticPr fontId="1" type="noConversion"/>
  </si>
  <si>
    <t>王智聪</t>
    <phoneticPr fontId="1" type="noConversion"/>
  </si>
  <si>
    <t>机械工程 2019级</t>
    <phoneticPr fontId="1" type="noConversion"/>
  </si>
  <si>
    <t>无</t>
    <phoneticPr fontId="1" type="noConversion"/>
  </si>
  <si>
    <t>发明专利/1</t>
    <phoneticPr fontId="1" type="noConversion"/>
  </si>
  <si>
    <t>赵涛平</t>
    <phoneticPr fontId="1" type="noConversion"/>
  </si>
  <si>
    <t>21925182</t>
    <phoneticPr fontId="1" type="noConversion"/>
  </si>
  <si>
    <t>机电19硕1</t>
    <phoneticPr fontId="1" type="noConversion"/>
  </si>
  <si>
    <t>发明专利1项：欧阳小平,赵涛平等. 一种串并联组合式两自由度重型摇摆台.</t>
    <phoneticPr fontId="1" type="noConversion"/>
  </si>
  <si>
    <t>程国赞</t>
    <phoneticPr fontId="1" type="noConversion"/>
  </si>
  <si>
    <t>机械硕一</t>
    <phoneticPr fontId="1" type="noConversion"/>
  </si>
  <si>
    <t>研究生数学建模全国二等奖</t>
    <phoneticPr fontId="1" type="noConversion"/>
  </si>
  <si>
    <t>10（排1）</t>
    <phoneticPr fontId="1" type="noConversion"/>
  </si>
  <si>
    <t>副班长</t>
    <phoneticPr fontId="1" type="noConversion"/>
  </si>
  <si>
    <t>软著1篇（排1）</t>
    <phoneticPr fontId="1" type="noConversion"/>
  </si>
  <si>
    <t>李赞</t>
    <phoneticPr fontId="1" type="noConversion"/>
  </si>
  <si>
    <t>研究生机器人大赛国赛（二等奖，排名4）</t>
    <phoneticPr fontId="1" type="noConversion"/>
  </si>
  <si>
    <t>洪均益</t>
    <phoneticPr fontId="1" type="noConversion"/>
  </si>
  <si>
    <t>EI会议（1，1）</t>
    <phoneticPr fontId="1" type="noConversion"/>
  </si>
  <si>
    <t>侯泽阳</t>
    <phoneticPr fontId="1" type="noConversion"/>
  </si>
  <si>
    <t>机械电子工程2019级</t>
    <phoneticPr fontId="1" type="noConversion"/>
  </si>
  <si>
    <t>机器人创新设计大赛国赛三等奖（排位4，1分）；挑战杯校赛三等奖（排位2，1.2分）；杭州市大学生创业大赛（排位7，0.4分）</t>
    <phoneticPr fontId="1" type="noConversion"/>
  </si>
  <si>
    <t>2019级机电硕士1班宣传委员</t>
    <phoneticPr fontId="1" type="noConversion"/>
  </si>
  <si>
    <t>赵聪</t>
    <phoneticPr fontId="1" type="noConversion"/>
  </si>
  <si>
    <t>孙鸿迪</t>
    <phoneticPr fontId="1" type="noConversion"/>
  </si>
  <si>
    <t>2019级硕士</t>
    <phoneticPr fontId="1" type="noConversion"/>
  </si>
  <si>
    <t>能源装备国3排名2</t>
    <phoneticPr fontId="1" type="noConversion"/>
  </si>
  <si>
    <t>孟靖松</t>
    <phoneticPr fontId="1" type="noConversion"/>
  </si>
  <si>
    <t>2019级机电硕士1班文体委员</t>
    <phoneticPr fontId="1" type="noConversion"/>
  </si>
  <si>
    <t>徐铃辉</t>
    <phoneticPr fontId="1" type="noConversion"/>
  </si>
  <si>
    <t>机电系</t>
    <phoneticPr fontId="1" type="noConversion"/>
  </si>
  <si>
    <t>19级机械电子工程</t>
    <phoneticPr fontId="1" type="noConversion"/>
  </si>
  <si>
    <t xml:space="preserve">EI(1，1)+SCI(2，1) </t>
    <phoneticPr fontId="1" type="noConversion"/>
  </si>
  <si>
    <t>15 (发明专利) + 3 (实用新型专利)</t>
    <phoneticPr fontId="1" type="noConversion"/>
  </si>
  <si>
    <t>何美玲</t>
    <phoneticPr fontId="1" type="noConversion"/>
  </si>
  <si>
    <r>
      <t>19级机械电子工程</t>
    </r>
    <r>
      <rPr>
        <sz val="11"/>
        <color indexed="8"/>
        <rFont val="宋体"/>
        <family val="3"/>
        <charset val="134"/>
      </rPr>
      <t/>
    </r>
  </si>
  <si>
    <t>1、全国研究生能源装备大赛二等奖
2、全国研究生机器人大赛三等奖</t>
  </si>
  <si>
    <t>发明创造专利 第二作者（导师一作）</t>
  </si>
  <si>
    <t>赵起超</t>
    <phoneticPr fontId="1" type="noConversion"/>
  </si>
  <si>
    <t>19级机械电子工程</t>
  </si>
  <si>
    <t>1.全国OceanTech竞赛二等奖,排1。
2.校能源装备竞赛二等奖,排1。</t>
    <phoneticPr fontId="1" type="noConversion"/>
  </si>
  <si>
    <t>谢磊</t>
    <phoneticPr fontId="1" type="noConversion"/>
  </si>
  <si>
    <t>2020浙江大学田径比赛研究生男女混合第四名</t>
    <phoneticPr fontId="1" type="noConversion"/>
  </si>
  <si>
    <t>3*2 (实用新型专利)</t>
    <phoneticPr fontId="1" type="noConversion"/>
  </si>
  <si>
    <t>明小龙</t>
    <phoneticPr fontId="1" type="noConversion"/>
  </si>
  <si>
    <t>赵林泽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</si>
  <si>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</si>
  <si>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团支书</t>
    <phoneticPr fontId="1" type="noConversion"/>
  </si>
  <si>
    <t>吴重光</t>
    <phoneticPr fontId="1" type="noConversion"/>
  </si>
  <si>
    <t>李佳</t>
    <phoneticPr fontId="1" type="noConversion"/>
  </si>
  <si>
    <t>组织委员</t>
  </si>
  <si>
    <t>赵晓岩</t>
    <phoneticPr fontId="1" type="noConversion"/>
  </si>
  <si>
    <t>宣传委员</t>
  </si>
  <si>
    <t>田威</t>
    <phoneticPr fontId="1" type="noConversion"/>
  </si>
  <si>
    <t>学习委员</t>
  </si>
  <si>
    <t>机械电子工程2020级</t>
    <phoneticPr fontId="1" type="noConversion"/>
  </si>
  <si>
    <t>李成乾</t>
  </si>
  <si>
    <t>机械电子工程2020级</t>
  </si>
  <si>
    <t>兼职辅导员</t>
  </si>
  <si>
    <t>晁念普</t>
  </si>
  <si>
    <t>郑可乐</t>
  </si>
  <si>
    <t>赵玉成</t>
  </si>
  <si>
    <t>李海宾</t>
  </si>
  <si>
    <t>副班长</t>
  </si>
  <si>
    <t>刘鹏</t>
  </si>
  <si>
    <t>谭浩</t>
  </si>
  <si>
    <t>机电硕一党支部书记</t>
  </si>
  <si>
    <t>潘登</t>
  </si>
  <si>
    <t>戴宇佳</t>
  </si>
  <si>
    <t>刘武</t>
  </si>
  <si>
    <t>陈蓉</t>
  </si>
  <si>
    <t>张楠</t>
  </si>
  <si>
    <t>关昊天</t>
  </si>
  <si>
    <t>顾钰颖</t>
  </si>
  <si>
    <t>李潼</t>
  </si>
  <si>
    <t>朱展芸</t>
  </si>
  <si>
    <t>张新宇</t>
  </si>
  <si>
    <t>赵旗</t>
  </si>
  <si>
    <t>邓柱华</t>
  </si>
  <si>
    <t>胡珮璐</t>
  </si>
  <si>
    <t>练文聪</t>
  </si>
  <si>
    <t>刘文涛</t>
  </si>
  <si>
    <t>唐威</t>
  </si>
  <si>
    <t>机械电子控制工程研究所</t>
  </si>
  <si>
    <r>
      <t>机械电子工程，</t>
    </r>
    <r>
      <rPr>
        <sz val="11"/>
        <color indexed="8"/>
        <rFont val="Arial"/>
        <family val="2"/>
      </rPr>
      <t>2018</t>
    </r>
    <r>
      <rPr>
        <sz val="11"/>
        <color indexed="8"/>
        <rFont val="宋体"/>
        <family val="3"/>
        <charset val="134"/>
      </rPr>
      <t>级</t>
    </r>
  </si>
  <si>
    <t>B类，2，1</t>
  </si>
  <si>
    <t>“光谷杯”全国机器人比赛特等奖，排名1</t>
  </si>
  <si>
    <t>发明专利，1，2,1导</t>
  </si>
  <si>
    <t>郅慧</t>
  </si>
  <si>
    <r>
      <t>机械电子工程，</t>
    </r>
    <r>
      <rPr>
        <sz val="11"/>
        <color indexed="8"/>
        <rFont val="Arial"/>
        <family val="2"/>
      </rPr>
      <t>2017</t>
    </r>
    <r>
      <rPr>
        <sz val="11"/>
        <color indexed="8"/>
        <rFont val="宋体"/>
        <family val="3"/>
        <charset val="134"/>
      </rPr>
      <t>级</t>
    </r>
  </si>
  <si>
    <t>D类1，1；F类2，1,</t>
  </si>
  <si>
    <t>2</t>
  </si>
  <si>
    <t>发明专利，5，2,1导</t>
  </si>
  <si>
    <t>陈炳喆</t>
  </si>
  <si>
    <t>机械电子工程，2018级</t>
  </si>
  <si>
    <t>F类，1,1</t>
  </si>
  <si>
    <t>“杰瑞杯”新能源比赛二等奖，排名2</t>
  </si>
  <si>
    <t>党支部书记</t>
  </si>
  <si>
    <t>发明专利，3，2,1导</t>
  </si>
  <si>
    <t>温群雅</t>
  </si>
  <si>
    <t>C类，1；C类，1,2,1导</t>
  </si>
  <si>
    <t>董峻魁</t>
  </si>
  <si>
    <t>D类，1,1：F类，1,1</t>
  </si>
  <si>
    <t>发明专利，2，2,1导</t>
  </si>
  <si>
    <t>刘子祺</t>
  </si>
  <si>
    <t>D类，1，1；F类，1，1</t>
  </si>
  <si>
    <t>校篮球比赛第八名；院篮球比赛冠军</t>
  </si>
  <si>
    <t>余徐波</t>
  </si>
  <si>
    <t>C类，1，1：F类，1,1</t>
  </si>
  <si>
    <t>魏啸峰</t>
  </si>
  <si>
    <t>李琛</t>
  </si>
  <si>
    <t>朱元超</t>
  </si>
  <si>
    <t>赵一冰</t>
  </si>
  <si>
    <t>盖小涛</t>
  </si>
  <si>
    <t>D类，1，1</t>
  </si>
  <si>
    <t>发明专利，1,2,1导</t>
  </si>
  <si>
    <t xml:space="preserve">汪珣 </t>
  </si>
  <si>
    <t>机械电子工程，2019级</t>
  </si>
  <si>
    <t>C类，1，1</t>
  </si>
  <si>
    <t>李丹阳</t>
  </si>
  <si>
    <t>D类，1,2,1导；</t>
  </si>
  <si>
    <t>“杰瑞杯”新能源比赛三等奖，排名1</t>
  </si>
  <si>
    <t>校排球6
校田径10*50排名4
校田径4*400排名7</t>
    <phoneticPr fontId="1" type="noConversion"/>
  </si>
  <si>
    <t>张琪</t>
  </si>
  <si>
    <t>机械电子工程，2020级</t>
  </si>
  <si>
    <t>D类，1，1；F类，1,1</t>
  </si>
  <si>
    <t>任和</t>
  </si>
  <si>
    <t>G类，1,1</t>
  </si>
  <si>
    <t>第八届中国研究生能源装备设计大赛校内赛，三等奖，排名1</t>
    <phoneticPr fontId="1" type="noConversion"/>
  </si>
  <si>
    <t>发明专利，1，1</t>
    <phoneticPr fontId="1" type="noConversion"/>
  </si>
  <si>
    <t>吴威涛</t>
  </si>
  <si>
    <t>全国第二届研究生机器人创新设计大赛三等奖，排名4</t>
    <phoneticPr fontId="1" type="noConversion"/>
  </si>
  <si>
    <t>陈誉欣</t>
  </si>
  <si>
    <t>普彬</t>
  </si>
  <si>
    <t>冯香恒</t>
  </si>
  <si>
    <t>D类，1,1</t>
  </si>
  <si>
    <t>徐田</t>
  </si>
  <si>
    <t>机械电子工程，2017级</t>
  </si>
  <si>
    <t>D类，1，1</t>
    <phoneticPr fontId="1" type="noConversion"/>
  </si>
  <si>
    <t>武鑫</t>
  </si>
  <si>
    <t>能源装备大赛校内赛二等奖，排名2；第二届研究生机器人创新设计大赛三等奖，排名1；浙江省职业生涯规划大赛三等奖，排名2</t>
  </si>
  <si>
    <t>软件著作权，1,1</t>
  </si>
  <si>
    <t>张杭军</t>
  </si>
  <si>
    <t>F类，1，1：G类，1,1</t>
  </si>
  <si>
    <t>纪检委员</t>
  </si>
  <si>
    <t>胡英达</t>
  </si>
  <si>
    <t>刘滢强</t>
  </si>
  <si>
    <t>F类，1，1</t>
  </si>
  <si>
    <t>吴佳明</t>
  </si>
  <si>
    <t>机械电子工程，2021级</t>
    <phoneticPr fontId="1" type="noConversion"/>
  </si>
  <si>
    <t>第八届中国研究生能源装备设计大赛校内赛，二等奖，排名5
浙江省大学生职业生涯规划大赛三等奖，排名3</t>
    <phoneticPr fontId="1" type="noConversion"/>
  </si>
  <si>
    <t>焦中栋</t>
  </si>
  <si>
    <t>机械电子工程，2016级</t>
  </si>
  <si>
    <t>郗祥硕</t>
  </si>
  <si>
    <t>王帮猛</t>
  </si>
  <si>
    <t>机械电子工程，2013级</t>
  </si>
  <si>
    <t>周琦松</t>
  </si>
  <si>
    <t>马希彬</t>
  </si>
  <si>
    <t>机械电子工程，2014级</t>
  </si>
  <si>
    <t>魏传玺</t>
  </si>
  <si>
    <t>刘兴宜</t>
  </si>
  <si>
    <t>王世杰</t>
  </si>
  <si>
    <t>机械电子工程，2015级</t>
  </si>
  <si>
    <t>包睿凯</t>
  </si>
  <si>
    <t>陈聪</t>
  </si>
  <si>
    <t>翟硕</t>
  </si>
  <si>
    <t>李沐蓉</t>
  </si>
  <si>
    <t>季佳宇</t>
  </si>
  <si>
    <t>臧玉嘉</t>
  </si>
  <si>
    <t>林银洁</t>
  </si>
  <si>
    <t>陈烨</t>
  </si>
  <si>
    <t>杨灿</t>
  </si>
  <si>
    <t>胡彧</t>
  </si>
  <si>
    <t>胡金飞</t>
  </si>
  <si>
    <t>王直荣</t>
  </si>
  <si>
    <t>陆刚</t>
  </si>
  <si>
    <t>王宇翔</t>
  </si>
  <si>
    <t>梁毓文</t>
  </si>
  <si>
    <t>李炳成</t>
  </si>
  <si>
    <t>林日</t>
  </si>
  <si>
    <r>
      <t>机械电子工程，</t>
    </r>
    <r>
      <rPr>
        <sz val="11"/>
        <color indexed="8"/>
        <rFont val="Arial"/>
        <family val="2"/>
      </rPr>
      <t>2019</t>
    </r>
    <r>
      <rPr>
        <sz val="11"/>
        <color indexed="8"/>
        <rFont val="宋体"/>
        <family val="3"/>
        <charset val="134"/>
      </rPr>
      <t>级</t>
    </r>
  </si>
  <si>
    <t>戎宣任</t>
  </si>
  <si>
    <t>王谦</t>
  </si>
  <si>
    <t>肖松杰</t>
  </si>
  <si>
    <t>王真</t>
  </si>
  <si>
    <t>吕欣锐</t>
  </si>
  <si>
    <t>张鹏鹏</t>
  </si>
  <si>
    <t>姚轶涛</t>
  </si>
  <si>
    <t>韩琛</t>
  </si>
  <si>
    <t>汤继祥</t>
  </si>
  <si>
    <t>胡惠兵</t>
  </si>
  <si>
    <t>段智勇</t>
  </si>
  <si>
    <t>范绪君</t>
  </si>
  <si>
    <t>仲一丁</t>
  </si>
  <si>
    <t>刘斯悦</t>
  </si>
  <si>
    <r>
      <t>机械电子工程，</t>
    </r>
    <r>
      <rPr>
        <sz val="11"/>
        <color indexed="8"/>
        <rFont val="Arial"/>
        <family val="2"/>
      </rPr>
      <t>2020</t>
    </r>
    <r>
      <rPr>
        <sz val="11"/>
        <color indexed="8"/>
        <rFont val="宋体"/>
        <family val="3"/>
        <charset val="134"/>
      </rPr>
      <t>级</t>
    </r>
  </si>
  <si>
    <t>梁伟盛</t>
  </si>
  <si>
    <t>朱平安</t>
  </si>
  <si>
    <t>张付</t>
  </si>
  <si>
    <t>机械电子控制工程研究所</t>
    <phoneticPr fontId="1" type="noConversion"/>
  </si>
  <si>
    <t>机械电子工程2018级</t>
    <phoneticPr fontId="1" type="noConversion"/>
  </si>
  <si>
    <t>①C类论文（1,1）；+30
②E类论文 (1,1)；+10
③F类论文（1,1）；+6
④F类论文（1,1）；+6</t>
    <phoneticPr fontId="1" type="noConversion"/>
  </si>
  <si>
    <t xml:space="preserve">中国研究生机器人创新设计大赛三等奖（排2）	</t>
    <phoneticPr fontId="1" type="noConversion"/>
  </si>
  <si>
    <t>机电博1班宣传委员</t>
    <phoneticPr fontId="1" type="noConversion"/>
  </si>
  <si>
    <t>赵春晓</t>
  </si>
  <si>
    <t>D类论文 SCI(2,2,1导) +30   
E类论文 EI(1,2,1导) +10</t>
    <phoneticPr fontId="1" type="noConversion"/>
  </si>
  <si>
    <t>国家发明专利（1,2,1导）</t>
  </si>
  <si>
    <t>王承震</t>
    <phoneticPr fontId="1" type="noConversion"/>
  </si>
  <si>
    <t>国家发明专利（3,2,1导）</t>
    <phoneticPr fontId="1" type="noConversion"/>
  </si>
  <si>
    <t>卢俊廷</t>
    <phoneticPr fontId="1" type="noConversion"/>
  </si>
  <si>
    <t>机械电子工程2017级</t>
    <phoneticPr fontId="1" type="noConversion"/>
  </si>
  <si>
    <t>C类论文（1，1）+30</t>
    <phoneticPr fontId="1" type="noConversion"/>
  </si>
  <si>
    <t>杨腾</t>
  </si>
  <si>
    <t>D类论文 (1，2，1导) +15</t>
    <phoneticPr fontId="1" type="noConversion"/>
  </si>
  <si>
    <t>国家发明专利(1，2，1导)</t>
  </si>
  <si>
    <t>李琦</t>
  </si>
  <si>
    <t>D类论文（1，1）+15</t>
    <phoneticPr fontId="1" type="noConversion"/>
  </si>
  <si>
    <t>高艳婧</t>
    <phoneticPr fontId="1" type="noConversion"/>
  </si>
  <si>
    <t>11825024</t>
    <phoneticPr fontId="1" type="noConversion"/>
  </si>
  <si>
    <t>E类论文 (1,1) +10</t>
    <phoneticPr fontId="1" type="noConversion"/>
  </si>
  <si>
    <t>孔德朋</t>
    <phoneticPr fontId="1" type="noConversion"/>
  </si>
  <si>
    <t>软件注册权（2，2，1导）</t>
    <phoneticPr fontId="1" type="noConversion"/>
  </si>
  <si>
    <t>魏望</t>
    <phoneticPr fontId="1" type="noConversion"/>
  </si>
  <si>
    <t>软件著作权（1,2,1导）</t>
    <phoneticPr fontId="1" type="noConversion"/>
  </si>
  <si>
    <t>吴涛</t>
    <phoneticPr fontId="1" type="noConversion"/>
  </si>
  <si>
    <t>机电博1班团支书</t>
    <phoneticPr fontId="1" type="noConversion"/>
  </si>
  <si>
    <t>朱涛</t>
    <phoneticPr fontId="1" type="noConversion"/>
  </si>
  <si>
    <t>叶知秋</t>
    <phoneticPr fontId="1" type="noConversion"/>
  </si>
  <si>
    <t>11925065</t>
    <phoneticPr fontId="1" type="noConversion"/>
  </si>
  <si>
    <t>吕鸿昊</t>
    <phoneticPr fontId="1" type="noConversion"/>
  </si>
  <si>
    <t>张堃</t>
  </si>
  <si>
    <t>沈俊</t>
  </si>
  <si>
    <t>刘施镐</t>
  </si>
  <si>
    <t>薛茜</t>
  </si>
  <si>
    <t>纵怀志</t>
    <phoneticPr fontId="1" type="noConversion"/>
  </si>
  <si>
    <t>E类论文(1,2,1) +10
F类论文(1,1) +6
G类论文(1,1) +3</t>
    <phoneticPr fontId="1" type="noConversion"/>
  </si>
  <si>
    <t>互联网-创新创业比赛省级金奖（排7）</t>
    <phoneticPr fontId="1" type="noConversion"/>
  </si>
  <si>
    <t>10*0.2=2</t>
    <phoneticPr fontId="1" type="noConversion"/>
  </si>
  <si>
    <t>兼职辅导员</t>
    <phoneticPr fontId="1" type="noConversion"/>
  </si>
  <si>
    <t>李慧莱</t>
    <phoneticPr fontId="1" type="noConversion"/>
  </si>
  <si>
    <t>“光谷杯”第三届中国研究生机器人创新设计大赛全国二等奖（排名1）
“杰瑞杯”第八届中国研究生能源装备创新设计大赛校赛二等奖（排名1）
第十七届“挑战杯”大学生课外学术科技作品竞赛校赛三等奖（排名6）</t>
    <phoneticPr fontId="1" type="noConversion"/>
  </si>
  <si>
    <t>5+3+2*0.2=8.4</t>
    <phoneticPr fontId="1" type="noConversion"/>
  </si>
  <si>
    <t>机械电子控制工程研究所博士研究生第一党支部书记</t>
    <phoneticPr fontId="1" type="noConversion"/>
  </si>
  <si>
    <t>石运泽</t>
    <phoneticPr fontId="1" type="noConversion"/>
  </si>
  <si>
    <t>机械2021级</t>
    <phoneticPr fontId="1" type="noConversion"/>
  </si>
  <si>
    <t>F类论文(1,1) +6</t>
    <phoneticPr fontId="1" type="noConversion"/>
  </si>
  <si>
    <t>赫泰然</t>
    <phoneticPr fontId="1" type="noConversion"/>
  </si>
  <si>
    <t>第三届中国研究生机器人创新设计大赛浙江大学校内选拔赛 三等奖 排名第二</t>
    <phoneticPr fontId="1" type="noConversion"/>
  </si>
  <si>
    <t>学生科技创新中心主任</t>
    <phoneticPr fontId="1" type="noConversion"/>
  </si>
  <si>
    <t>霍小丹</t>
  </si>
  <si>
    <t>党服办公室部长</t>
    <phoneticPr fontId="1" type="noConversion"/>
  </si>
  <si>
    <t>杨倩倩</t>
  </si>
  <si>
    <t>2020ZUBA浙江省大学生篮球联赛亚军（4分）、浙江大学2020年“三好杯”篮球比赛竞赛第二名（2分）</t>
    <phoneticPr fontId="1" type="noConversion"/>
  </si>
  <si>
    <t>（4+2）/3=2</t>
    <phoneticPr fontId="1" type="noConversion"/>
  </si>
  <si>
    <t>周嘉庆</t>
    <phoneticPr fontId="1" type="noConversion"/>
  </si>
  <si>
    <t>周慧颖</t>
    <phoneticPr fontId="1" type="noConversion"/>
  </si>
  <si>
    <t>机械电子工程2021级</t>
    <phoneticPr fontId="1" type="noConversion"/>
  </si>
  <si>
    <t>吉宏程</t>
    <phoneticPr fontId="1" type="noConversion"/>
  </si>
  <si>
    <t>机电博1班心理委员</t>
    <phoneticPr fontId="1" type="noConversion"/>
  </si>
  <si>
    <t>陆嶂励</t>
    <phoneticPr fontId="1" type="noConversion"/>
  </si>
  <si>
    <t>陈心灵</t>
    <phoneticPr fontId="1" type="noConversion"/>
  </si>
  <si>
    <t>机电博1团支部团支书、党支部纪检委员</t>
    <phoneticPr fontId="1" type="noConversion"/>
  </si>
  <si>
    <t>沈艺凝</t>
  </si>
  <si>
    <t>机电博士第一党支部组织委员</t>
    <phoneticPr fontId="1" type="noConversion"/>
  </si>
  <si>
    <t>高梓祺</t>
  </si>
  <si>
    <t>郑哲</t>
    <phoneticPr fontId="1" type="noConversion"/>
  </si>
  <si>
    <t>张博伦</t>
  </si>
  <si>
    <r>
      <rPr>
        <sz val="10"/>
        <color indexed="8"/>
        <rFont val="微软雅黑"/>
        <family val="2"/>
        <charset val="134"/>
      </rPr>
      <t>机械电子工程，</t>
    </r>
    <r>
      <rPr>
        <sz val="10"/>
        <color indexed="8"/>
        <rFont val="Arial"/>
        <family val="2"/>
      </rPr>
      <t>2020</t>
    </r>
    <phoneticPr fontId="1" type="noConversion"/>
  </si>
  <si>
    <t>中国高校智能机器人比赛，一等奖，作者1；
中国高校智能机器人比赛，一等奖，作者1
浙江大学十七届挑战杯校三等奖，作者4</t>
    <phoneticPr fontId="1" type="noConversion"/>
  </si>
  <si>
    <t>党支部纪检委员</t>
    <phoneticPr fontId="1" type="noConversion"/>
  </si>
  <si>
    <t>邵珺</t>
  </si>
  <si>
    <r>
      <rPr>
        <sz val="10"/>
        <color indexed="8"/>
        <rFont val="微软雅黑"/>
        <family val="2"/>
        <charset val="134"/>
      </rPr>
      <t>机械工程，</t>
    </r>
    <r>
      <rPr>
        <sz val="10"/>
        <color indexed="8"/>
        <rFont val="Arial"/>
        <family val="2"/>
      </rPr>
      <t>2021(</t>
    </r>
    <r>
      <rPr>
        <sz val="10"/>
        <color indexed="8"/>
        <rFont val="微软雅黑"/>
        <family val="2"/>
        <charset val="134"/>
      </rPr>
      <t>硕转博</t>
    </r>
    <r>
      <rPr>
        <sz val="10"/>
        <color indexed="8"/>
        <rFont val="Arial"/>
        <family val="2"/>
      </rPr>
      <t>)</t>
    </r>
    <phoneticPr fontId="1" type="noConversion"/>
  </si>
  <si>
    <t>F类(1,1)</t>
    <phoneticPr fontId="1" type="noConversion"/>
  </si>
  <si>
    <t>校“三好杯”皮划艇比赛，第1名1次，第2名1次</t>
    <phoneticPr fontId="1" type="noConversion"/>
  </si>
  <si>
    <t>发明专利(2,1导)</t>
    <phoneticPr fontId="1" type="noConversion"/>
  </si>
  <si>
    <t>徐振宇</t>
  </si>
  <si>
    <t>团委助理（挂职)</t>
    <phoneticPr fontId="1" type="noConversion"/>
  </si>
  <si>
    <t>陈雷</t>
  </si>
  <si>
    <r>
      <rPr>
        <sz val="10"/>
        <color indexed="8"/>
        <rFont val="微软雅黑"/>
        <family val="2"/>
        <charset val="134"/>
      </rPr>
      <t>机械电子工程，</t>
    </r>
    <r>
      <rPr>
        <sz val="10"/>
        <color indexed="8"/>
        <rFont val="Arial"/>
        <family val="2"/>
      </rPr>
      <t>2020</t>
    </r>
    <r>
      <rPr>
        <shadow/>
        <sz val="12"/>
        <rFont val="宋体"/>
        <family val="3"/>
        <charset val="134"/>
      </rPr>
      <t/>
    </r>
  </si>
  <si>
    <t>党员服务
中心主任</t>
    <phoneticPr fontId="1" type="noConversion"/>
  </si>
  <si>
    <t>沈许烽</t>
  </si>
  <si>
    <t>机械电子控制工程研究所博士研究生第三党支部书记</t>
    <phoneticPr fontId="1" type="noConversion"/>
  </si>
  <si>
    <t>李海涛</t>
  </si>
  <si>
    <t>浙江省第十七届挑战杯，省级二等奖，作者4</t>
    <phoneticPr fontId="1" type="noConversion"/>
  </si>
  <si>
    <t>软件著作权(1,1)</t>
    <phoneticPr fontId="1" type="noConversion"/>
  </si>
  <si>
    <t>贾博</t>
  </si>
  <si>
    <t>摄影副主任</t>
    <phoneticPr fontId="1" type="noConversion"/>
  </si>
  <si>
    <t>杜世伦</t>
  </si>
  <si>
    <t>秦可成</t>
  </si>
  <si>
    <t>光谷杯全国机器人比赛特等奖，作者4</t>
    <phoneticPr fontId="1" type="noConversion"/>
  </si>
  <si>
    <t>学院篮球赛冠军，三好杯篮球赛第8</t>
    <phoneticPr fontId="1" type="noConversion"/>
  </si>
  <si>
    <t>涂章鹏</t>
  </si>
  <si>
    <t>浙江大学十七届挑战杯校三等奖，作者1</t>
    <phoneticPr fontId="1" type="noConversion"/>
  </si>
  <si>
    <t>易安哲</t>
  </si>
  <si>
    <t>中国研究生机器人创新设计大赛校内赛，三等奖，作者2</t>
    <phoneticPr fontId="1" type="noConversion"/>
  </si>
  <si>
    <t>赖含</t>
  </si>
  <si>
    <t>代富全</t>
  </si>
  <si>
    <t>刘择安</t>
  </si>
  <si>
    <t>张卓玉</t>
  </si>
  <si>
    <t>徐虎修</t>
  </si>
  <si>
    <t>光谷杯全国机器人比赛特等奖，作者5</t>
    <phoneticPr fontId="1" type="noConversion"/>
  </si>
  <si>
    <t>机械电子控制工程研究所博士
研究生第二党支部组织委员</t>
    <phoneticPr fontId="1" type="noConversion"/>
  </si>
  <si>
    <t>刘广绪</t>
  </si>
  <si>
    <t>王铁信</t>
  </si>
  <si>
    <t>孙永超</t>
  </si>
  <si>
    <t>林梓畅</t>
  </si>
  <si>
    <t>机电所</t>
  </si>
  <si>
    <t>机械、研三</t>
  </si>
  <si>
    <t>两篇一作EI会议（一作）</t>
  </si>
  <si>
    <t>中国研究生机器人创新设计大赛校级三等奖（第4名）</t>
  </si>
  <si>
    <t>机电硕士第三党支部纪检委员</t>
  </si>
  <si>
    <t>发明专利一项，实用新型专利两项（均学生一作）</t>
  </si>
  <si>
    <t>机械 研三</t>
  </si>
  <si>
    <t>SCI(1,1)</t>
  </si>
  <si>
    <t>发明专利二项（导师一作 本人二作）</t>
  </si>
  <si>
    <t>无</t>
  </si>
  <si>
    <t>联培同学，专利权人非浙大，希望学院审核时按惯例处理</t>
    <phoneticPr fontId="7" type="noConversion"/>
  </si>
  <si>
    <t>中文核心（1，1）</t>
  </si>
  <si>
    <t>发明专利一项</t>
  </si>
  <si>
    <t>机械电子 研三</t>
  </si>
  <si>
    <t>发明专利一项（导师一作 本人二作）</t>
  </si>
  <si>
    <t>机械电子、研三</t>
  </si>
  <si>
    <t>学院党员服务中心主任</t>
  </si>
  <si>
    <t>软件著作权一项</t>
  </si>
  <si>
    <t>第四届全国研究生机器人创新设计大赛全国一等奖（排名4）第二届全国机械工业设计创新大赛金奖（排位6）</t>
  </si>
  <si>
    <t>机电硕士班文体委员</t>
  </si>
  <si>
    <t>中国研究生机器人创新设计大赛校级三等奖（第3名）</t>
  </si>
  <si>
    <t>机电硕士第三党支部宣传委员</t>
  </si>
  <si>
    <t>实用专利一项</t>
  </si>
  <si>
    <t>一篇会议IEEE</t>
  </si>
  <si>
    <t>机电 研三</t>
  </si>
  <si>
    <t>机械电子研究所第三党支部书记</t>
  </si>
  <si>
    <t>中国研究生机器人创新设计大赛校级三等奖（第5名）</t>
  </si>
  <si>
    <t>实用新型专利一项</t>
  </si>
  <si>
    <t>张予睿</t>
  </si>
  <si>
    <t>SCI(1,1) D类</t>
  </si>
  <si>
    <t>"申昊杯"第四届中国研究生机器人创新设计大赛国家级三等奖（排序第2位）第九届中国研究生能源装备创新设计大赛校内赛三等奖（排序第1位）</t>
  </si>
  <si>
    <t>5（3+2）</t>
  </si>
  <si>
    <t>张志豪</t>
  </si>
  <si>
    <t>G类（1，1）</t>
  </si>
  <si>
    <t>学院团委（兼职）副书记；社会实践院级优秀团队队长</t>
  </si>
  <si>
    <t>10+0.5</t>
  </si>
  <si>
    <t>韩敏</t>
  </si>
  <si>
    <t>团委书记助理（挂职）、校运会研究生男女混合接力10x50m的第八名、“海陆空天地筑强国梦，一百一十年育栋梁材”暑期社会实践团获学院优秀实践队（队员）</t>
  </si>
  <si>
    <t>8、0.33、0.25</t>
  </si>
  <si>
    <t>潘泓</t>
  </si>
  <si>
    <t>能源装备大赛校赛二等奖，排名1</t>
    <phoneticPr fontId="7" type="noConversion"/>
  </si>
  <si>
    <t>社会实践中心主任</t>
  </si>
  <si>
    <t>高明光</t>
  </si>
  <si>
    <t>团委挂职副书记，参加浙大研究生文化作品展获三等奖、参加浙大“清风浙大，廉动你我”廉政动漫大赛并获得二等奖</t>
  </si>
  <si>
    <t>郭昌鸿</t>
  </si>
  <si>
    <t>团委书记助理（挂职）</t>
  </si>
  <si>
    <t>刘友竹</t>
  </si>
  <si>
    <t>机械学院党员素质发展中心副主任，机械学院篮球赛冠军，浙江大学“百年初心如磐，青春使命在肩”2022寒假返乡实践活动二等奖</t>
    <phoneticPr fontId="7" type="noConversion"/>
  </si>
  <si>
    <t>6、1、2*1/2</t>
    <phoneticPr fontId="7" type="noConversion"/>
  </si>
  <si>
    <t>方李舟</t>
  </si>
  <si>
    <t>国家级特等奖，3</t>
    <phoneticPr fontId="7" type="noConversion"/>
  </si>
  <si>
    <t>20*0.6</t>
    <phoneticPr fontId="7" type="noConversion"/>
  </si>
  <si>
    <t>胡振汉</t>
  </si>
  <si>
    <t>博士生会部长 优秀</t>
  </si>
  <si>
    <t>王龙强</t>
  </si>
  <si>
    <t>《第四届中国研究生机器人创新设计大赛》二等奖排名4（+10*0.2=2）</t>
  </si>
  <si>
    <t>《人体动作捕捉软件》(导师第1本人第2)(软件注册权+3)</t>
  </si>
  <si>
    <t>李寒</t>
  </si>
  <si>
    <t>学生职业发展中心部长，优秀</t>
  </si>
  <si>
    <t>郑允超</t>
  </si>
  <si>
    <t xml:space="preserve">机械视点 </t>
  </si>
  <si>
    <t>戴宜强</t>
  </si>
  <si>
    <t>机械视点新闻宣传中心副主任；社会实践院级优秀团队队员</t>
    <phoneticPr fontId="7" type="noConversion"/>
  </si>
  <si>
    <t>6、0.25</t>
    <phoneticPr fontId="7" type="noConversion"/>
  </si>
  <si>
    <t>谢昊博</t>
  </si>
  <si>
    <t>晏丁烁</t>
  </si>
  <si>
    <t>高智远</t>
  </si>
  <si>
    <t>任安</t>
  </si>
  <si>
    <t>杜贤瑶</t>
  </si>
  <si>
    <t>黄鹏飞</t>
  </si>
  <si>
    <t>纪检委员，院级篮球赛一等奖</t>
  </si>
  <si>
    <t>纪检委员2分，院级篮球赛一等奖1分</t>
  </si>
  <si>
    <t>宋帅礼</t>
  </si>
  <si>
    <t>优秀</t>
  </si>
  <si>
    <t>张军</t>
  </si>
  <si>
    <t>朱恒双</t>
  </si>
  <si>
    <t>机械电子工程硕士研究生第二党支部副书记</t>
  </si>
  <si>
    <t>冯思航</t>
  </si>
  <si>
    <t>研究生艺术团钢琴分团长 优秀</t>
  </si>
  <si>
    <t>刘正朝</t>
  </si>
  <si>
    <t>中国研究生创新实践系列大赛“申昊杯”第四届中国研究生机器人创新设计大赛 三等奖</t>
  </si>
  <si>
    <t>5*0.6</t>
    <phoneticPr fontId="7" type="noConversion"/>
  </si>
  <si>
    <t>王昕远</t>
  </si>
  <si>
    <t>曹琦</t>
  </si>
  <si>
    <t>王聪</t>
  </si>
  <si>
    <t>中国研究生机器人创新设计大赛校内赛三等奖，排名1</t>
    <phoneticPr fontId="7" type="noConversion"/>
  </si>
  <si>
    <t>陈泽龙</t>
  </si>
  <si>
    <t>倪艺铭</t>
  </si>
  <si>
    <t>党支部纪检委员</t>
    <phoneticPr fontId="7" type="noConversion"/>
  </si>
  <si>
    <t>许昕蕾</t>
  </si>
  <si>
    <t>徐新云</t>
  </si>
  <si>
    <t>博士生会新闻信息中心部长；校运动会10*50米接力第八名</t>
  </si>
  <si>
    <t>李仁杰</t>
  </si>
  <si>
    <t>支部组织委员，班级联络委员</t>
  </si>
  <si>
    <t>林德龙</t>
  </si>
  <si>
    <t>机电班组织委员</t>
  </si>
  <si>
    <t>冯海瀚</t>
  </si>
  <si>
    <t>排球三好杯-&gt;三等奖</t>
  </si>
  <si>
    <t>张耀塞</t>
  </si>
  <si>
    <t>机电班班委、篮球赛院一等奖</t>
  </si>
  <si>
    <t>2、1</t>
  </si>
  <si>
    <t>徐嘉辉</t>
  </si>
  <si>
    <t>庞浩帆</t>
  </si>
  <si>
    <t>林振川</t>
  </si>
  <si>
    <t>潘越</t>
  </si>
  <si>
    <t>吴润东</t>
  </si>
  <si>
    <t>秦昌玮</t>
  </si>
  <si>
    <t>李正霄</t>
  </si>
  <si>
    <t>周钲皓</t>
  </si>
  <si>
    <t>机械工程学院2022年春季研究生篮球赛冠军</t>
  </si>
  <si>
    <t>韩鹏飞</t>
  </si>
  <si>
    <t>张磊</t>
  </si>
  <si>
    <t>周慧颖</t>
  </si>
  <si>
    <t>机电系</t>
  </si>
  <si>
    <t>机械电子工程
21级硕转博</t>
  </si>
  <si>
    <t>D类(1,2,1导)；E类(1,2,1导)，F类(1,1)</t>
  </si>
  <si>
    <t>2022中国大学生机械工程创新创意大赛——“明石杯”第三届维纳传感技术与智能应用赛-国家级二等奖，排名：1；
中国研究生机器人创新设计大赛-国家级二等奖，排名：1；2021年全国机械工业设计创新大赛-国家级金奖，排名：2</t>
  </si>
  <si>
    <t>研究生党支部组织委员，考核优秀</t>
  </si>
  <si>
    <t>软件著作权(2,2,1导)</t>
  </si>
  <si>
    <t>陆雨姚</t>
  </si>
  <si>
    <t>机械电子工程21级</t>
  </si>
  <si>
    <t>B类 （1,1）</t>
  </si>
  <si>
    <t>卢方</t>
  </si>
  <si>
    <t>日内瓦国际发明展银奖(1，2,导师1)</t>
  </si>
  <si>
    <t>发明专利（3,2,1导）</t>
  </si>
  <si>
    <t>汪若菡</t>
  </si>
  <si>
    <t>2021“华辰杯”第二届全国机械工业设计创新大赛（国家级，金奖，排名3），第48届日内瓦国际发明展（国家级以上，银奖，排名6）， “申昊杯”第四届研究生机器人大赛（国家级，一等奖，排名1），2022中国大学生机械工程创新创意大赛——“明石杯”第三届维纳传感技术与智能应用赛（国家级，二等奖，排名3），第四届研究生机器人创新设计大赛校内赛（和上述国赛不同作品，校级，二等奖，排名2）</t>
  </si>
  <si>
    <t>9+2+6+15+1.8</t>
  </si>
  <si>
    <t>贾睿亨</t>
  </si>
  <si>
    <t>F类(1,1)</t>
  </si>
  <si>
    <t>国家级特等奖（排名第2）</t>
  </si>
  <si>
    <t>20*0.6=12</t>
  </si>
  <si>
    <t>团委副书记（兼职）</t>
  </si>
  <si>
    <t>杨波</t>
  </si>
  <si>
    <t>发明专利（1，2，1导）</t>
  </si>
  <si>
    <t>李旭光</t>
  </si>
  <si>
    <t>软件注册权 （5,2,1导）</t>
  </si>
  <si>
    <t>郭晨浩</t>
  </si>
  <si>
    <t>“申昊杯”第四届中国研究生机器人创新设计大赛三等奖第三名
第九届中国研究生创新设计大赛校内赛二等奖第二名</t>
  </si>
  <si>
    <t>博士团总支副书记</t>
  </si>
  <si>
    <t>卢熠杰</t>
  </si>
  <si>
    <t>机械团委科创中心主任</t>
  </si>
  <si>
    <t>高涵宇</t>
  </si>
  <si>
    <t>国家级三等奖排名第一；校级二等奖，排名第三</t>
  </si>
  <si>
    <t>班级学术委员</t>
  </si>
  <si>
    <t>邓闰祎</t>
  </si>
  <si>
    <t>博士生会主席团考核良好（8分）</t>
  </si>
  <si>
    <t>8分</t>
  </si>
  <si>
    <t>吕为康</t>
  </si>
  <si>
    <t>博士班班长</t>
  </si>
  <si>
    <t>许瑞文</t>
  </si>
  <si>
    <t>陈志伟</t>
  </si>
  <si>
    <t>仇智</t>
  </si>
  <si>
    <t>王博怀</t>
  </si>
  <si>
    <t>21博</t>
    <phoneticPr fontId="1" type="noConversion"/>
  </si>
  <si>
    <t>D类，2，1</t>
  </si>
  <si>
    <t>机械电子工程，18级</t>
  </si>
  <si>
    <t>发明专利，1，2，1导</t>
  </si>
  <si>
    <t>C类，1,1</t>
  </si>
  <si>
    <t>D类，2,2,1导</t>
  </si>
  <si>
    <t>机电博四党支部宣传委员</t>
  </si>
  <si>
    <t>机械电子工程，19级</t>
  </si>
  <si>
    <t>机电博2班心理委员</t>
  </si>
  <si>
    <t>实用新型，4，2，1</t>
  </si>
  <si>
    <t>D类，1，2，1导</t>
  </si>
  <si>
    <t>校运动会10*50第八</t>
  </si>
  <si>
    <t>D类，1，1；F类，1，2，1导</t>
  </si>
  <si>
    <t>研究生能源装备创新设计大赛校内赛三等奖，2</t>
  </si>
  <si>
    <t>D类，1，1；F类，1，1；F类，1，2，1导</t>
  </si>
  <si>
    <t>“申昊杯”第四届中国研究生机器人创新设计大赛二等奖，排名4</t>
  </si>
  <si>
    <t>机械电子工程，20级</t>
  </si>
  <si>
    <t>“申昊杯”第四届中国研究生机器人创新设计大赛二等奖，排名1</t>
  </si>
  <si>
    <t>发明专利，2，2，1导</t>
  </si>
  <si>
    <t>“申昊杯”第四届中国研究生机器人创新设计大赛三等奖，排名1
研究生能源装备创新设计大赛校内赛三等奖，3
研究生能源装备创新设计大赛校内赛二等奖，1</t>
  </si>
  <si>
    <t>机电博3党支部书记</t>
  </si>
  <si>
    <t>院篮球赛冠军</t>
  </si>
  <si>
    <t>申昊杯”第四届中国研究生机器人创新设计大赛二等奖，排名3</t>
  </si>
  <si>
    <t>博士团总支书记，“党史青年行”暑期社会实践十佳团队</t>
  </si>
  <si>
    <t>F类，2，1</t>
  </si>
  <si>
    <t>C类，1，2，1导，F类，2，1</t>
  </si>
  <si>
    <t>机械，20级</t>
  </si>
  <si>
    <t>学院篮球赛冠军成员</t>
  </si>
  <si>
    <t>机械电子工程，21级</t>
  </si>
  <si>
    <t>宁扬</t>
  </si>
  <si>
    <t>发明专利，3篇，2篇2作1作为导师，1篇1作</t>
  </si>
  <si>
    <t>姚则晟</t>
  </si>
  <si>
    <t>党员服务中心副主任</t>
  </si>
  <si>
    <t>机器人创新设计校赛三等奖</t>
  </si>
  <si>
    <t>张浩翔</t>
  </si>
  <si>
    <t>C类，1，1，F类，1，1</t>
  </si>
  <si>
    <t>鲜东廷</t>
  </si>
  <si>
    <t>王珑凯</t>
  </si>
  <si>
    <t>党支部组织委员</t>
  </si>
  <si>
    <t>严冬</t>
  </si>
  <si>
    <t>党支部副书记</t>
  </si>
  <si>
    <t>方江圆</t>
  </si>
  <si>
    <t>机械电子工程，22级</t>
  </si>
  <si>
    <t>D类，共一</t>
  </si>
  <si>
    <t>非21博</t>
    <phoneticPr fontId="1" type="noConversion"/>
  </si>
  <si>
    <t>机电所</t>
    <phoneticPr fontId="1" type="noConversion"/>
  </si>
  <si>
    <t>21硕</t>
    <phoneticPr fontId="1" type="noConversion"/>
  </si>
  <si>
    <t>机械电子工程20级硕转博</t>
  </si>
  <si>
    <t>SCI(1,1,1)B类
SCI(1,1,共1)B类</t>
  </si>
  <si>
    <t>日内瓦国际发明展金奖(1，2,导师1)</t>
  </si>
  <si>
    <t>发明专利（3，2，1导）</t>
  </si>
  <si>
    <t>纵怀志</t>
  </si>
  <si>
    <t>机械电子工程20级</t>
  </si>
  <si>
    <t>F（1,1）</t>
  </si>
  <si>
    <t>中国研究生机器人创新设计大赛特等奖（排1）
全国机械工业设计创新大赛银奖（排1）</t>
  </si>
  <si>
    <t>殷晓红</t>
  </si>
  <si>
    <t>机械电子工程18级</t>
  </si>
  <si>
    <t>SCI(1,1)、D类</t>
  </si>
  <si>
    <t>发明专利（2，2，1导）</t>
  </si>
  <si>
    <t>周凤岐</t>
  </si>
  <si>
    <t>C类 SCI（1，1）</t>
  </si>
  <si>
    <t>吕鸿昊</t>
  </si>
  <si>
    <t>EI(1,1),E类
EI(1,1),F类</t>
  </si>
  <si>
    <t>全国机械工业创新设计大赛金奖(排1)，研究生机器人创新设计大赛(排3)</t>
  </si>
  <si>
    <t>15+10*0.6=21</t>
  </si>
  <si>
    <t>软著一项</t>
  </si>
  <si>
    <t>高艳婧</t>
  </si>
  <si>
    <t>SCI(2,1)D类)+EI(1,1)</t>
  </si>
  <si>
    <t>中国研究生机器人创新设计大赛特等奖（排5）
全国机械工业设计创新大赛银奖（排4）</t>
  </si>
  <si>
    <t>20×0.2+10×0.2=6</t>
  </si>
  <si>
    <t>软著（1，2，1导）</t>
  </si>
  <si>
    <t>D（1,2,1导）+F（1,1）</t>
  </si>
  <si>
    <t>15+6</t>
  </si>
  <si>
    <t>学生党支部组织委员</t>
  </si>
  <si>
    <t>发明专利（1,2,1导）</t>
  </si>
  <si>
    <t>李慧莱</t>
  </si>
  <si>
    <t>EI(1,1) E类</t>
  </si>
  <si>
    <t>学生党支部书记</t>
  </si>
  <si>
    <t>发明专利、排名1</t>
  </si>
  <si>
    <t>罗贵福</t>
  </si>
  <si>
    <t>D类 SCI（2，1，共1）</t>
  </si>
  <si>
    <t>发明专利（1，1导）</t>
  </si>
  <si>
    <t>周学</t>
  </si>
  <si>
    <t>SCI(1,2，1导)、D类</t>
  </si>
  <si>
    <t>D(1,1)+F(2,1)</t>
  </si>
  <si>
    <t>全国机械工业设计大赛国家级银奖（排5）</t>
  </si>
  <si>
    <t>10*0.2=2</t>
  </si>
  <si>
    <t>孔德朋</t>
  </si>
  <si>
    <t>机械电子工程19级</t>
  </si>
  <si>
    <t>SCI(1, 1)</t>
  </si>
  <si>
    <t>软件注册权（2，2，1导）</t>
  </si>
  <si>
    <t>E类(1,1)</t>
  </si>
  <si>
    <t>科研成果通过鉴定 5分</t>
  </si>
  <si>
    <t>F(1,1,1)</t>
  </si>
  <si>
    <t>特等奖(排4)一等奖(银奖)(排2)</t>
  </si>
  <si>
    <t>4+6</t>
  </si>
  <si>
    <t>罗华昱</t>
  </si>
  <si>
    <t>机械电子工程22级硕转博</t>
  </si>
  <si>
    <t>李锦涛</t>
  </si>
  <si>
    <t>王承震</t>
  </si>
  <si>
    <t>陆嶂励</t>
  </si>
  <si>
    <t>国家级及以上（2,2）</t>
  </si>
  <si>
    <t>10×0.6+10×0.6=12</t>
  </si>
  <si>
    <t>叶知秋</t>
  </si>
  <si>
    <t>SCI（1，1，共1）</t>
  </si>
  <si>
    <t>吉宏程</t>
  </si>
  <si>
    <t>直博一年级</t>
  </si>
  <si>
    <t>普博1年级</t>
  </si>
  <si>
    <t>课程已修，成绩未出，差2学分</t>
  </si>
  <si>
    <t>二年级硕转博</t>
  </si>
  <si>
    <t>三年级硕转博</t>
  </si>
  <si>
    <t>B类，1，1，共一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</si>
</sst>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.00_);[Red]\(0.00\)"/>
  </numFmts>
  <fonts count="3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indexed="10"/>
      <name val="宋体"/>
      <family val="3"/>
      <charset val="134"/>
    </font>
    <font>
      <sz val="11"/>
      <color rgb="FF000000"/>
      <name val="SimSun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Arial Unicode MS"/>
      <family val="2"/>
    </font>
    <font>
      <sz val="11"/>
      <color rgb="FF000000"/>
      <name val="Arial Unicode MS"/>
      <family val="2"/>
    </font>
    <font>
      <sz val="11"/>
      <color indexed="8"/>
      <name val="Arial"/>
      <family val="2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color indexed="8"/>
      <name val="Arial Unicode MS"/>
      <family val="2"/>
    </font>
    <font>
      <sz val="10"/>
      <color rgb="FF000000"/>
      <name val="Arial Unicode MS"/>
      <family val="2"/>
    </font>
    <font>
      <sz val="10"/>
      <color indexed="8"/>
      <name val="微软雅黑"/>
      <family val="2"/>
      <charset val="134"/>
    </font>
    <font>
      <sz val="10"/>
      <color indexed="8"/>
      <name val="Arial"/>
      <family val="2"/>
    </font>
    <font>
      <sz val="10"/>
      <name val="Arial Unicode MS"/>
      <family val="2"/>
    </font>
    <font>
      <shadow/>
      <sz val="12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000000"/>
      <name val="宋体"/>
      <family val="3"/>
      <charset val="134"/>
    </font>
    <font>
      <sz val="16"/>
      <color theme="1"/>
      <name val="宋体"/>
      <family val="3"/>
      <charset val="134"/>
    </font>
    <font>
      <sz val="12"/>
      <name val="仿宋_GB2312"/>
      <charset val="134"/>
    </font>
    <font>
      <sz val="18"/>
      <color theme="1"/>
      <name val="宋体"/>
      <family val="3"/>
      <charset val="134"/>
    </font>
    <font>
      <sz val="12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0" borderId="0"/>
  </cellStyleXfs>
  <cellXfs count="9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177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6" fillId="2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5" fillId="0" borderId="4" xfId="4" applyFont="1" applyBorder="1" applyAlignment="1">
      <alignment horizontal="center" vertical="center" wrapText="1"/>
    </xf>
    <xf numFmtId="43" fontId="5" fillId="0" borderId="5" xfId="4" applyFont="1" applyBorder="1" applyAlignment="1">
      <alignment horizontal="center" vertical="center" wrapText="1"/>
    </xf>
    <xf numFmtId="43" fontId="5" fillId="0" borderId="6" xfId="4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</cellXfs>
  <cellStyles count="6">
    <cellStyle name="=C:\WINNT35\SYSTEM32\COMMAND.COM" xfId="5" xr:uid="{00000000-0005-0000-0000-000032000000}"/>
    <cellStyle name="常规" xfId="0" builtinId="0"/>
    <cellStyle name="常规 2" xfId="1" xr:uid="{4BF77E76-16EC-403A-AAAB-EA389659DA8A}"/>
    <cellStyle name="常规 2 8" xfId="2" xr:uid="{7EBC265E-5748-4096-BC17-1507AC167F07}"/>
    <cellStyle name="常规 4" xfId="3" xr:uid="{4A59CE6B-7BCA-D341-9CC2-0DF81634EB82}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4"/>
  <sheetViews>
    <sheetView tabSelected="1" topLeftCell="A103" zoomScale="70" zoomScaleNormal="70" workbookViewId="0">
      <selection activeCell="F117" sqref="F117"/>
    </sheetView>
  </sheetViews>
  <sheetFormatPr defaultColWidth="8.77734375" defaultRowHeight="20.399999999999999"/>
  <cols>
    <col min="1" max="1" width="8.77734375" style="64"/>
    <col min="2" max="4" width="10.77734375" style="64" customWidth="1"/>
    <col min="5" max="5" width="34.21875" style="64" customWidth="1"/>
    <col min="6" max="6" width="33.109375" style="64" customWidth="1"/>
    <col min="7" max="7" width="8.77734375" style="64"/>
    <col min="8" max="8" width="23.44140625" style="64" customWidth="1"/>
    <col min="9" max="9" width="10.77734375" style="64" customWidth="1"/>
    <col min="10" max="10" width="55.77734375" style="64" customWidth="1"/>
    <col min="11" max="11" width="18.109375" style="64" customWidth="1"/>
    <col min="12" max="12" width="47.5546875" style="64" customWidth="1"/>
    <col min="13" max="13" width="10.77734375" style="64" customWidth="1"/>
    <col min="14" max="14" width="31.21875" style="64" customWidth="1"/>
    <col min="15" max="16" width="10.77734375" style="64" customWidth="1"/>
    <col min="17" max="17" width="35.77734375" style="64" customWidth="1"/>
    <col min="18" max="18" width="8.77734375" style="71"/>
    <col min="19" max="16384" width="8.77734375" style="64"/>
  </cols>
  <sheetData>
    <row r="1" spans="1:18" ht="13.95" customHeight="1">
      <c r="A1" s="84" t="s">
        <v>23</v>
      </c>
      <c r="B1" s="84" t="s">
        <v>0</v>
      </c>
      <c r="C1" s="84" t="s">
        <v>1</v>
      </c>
      <c r="D1" s="84" t="s">
        <v>2</v>
      </c>
      <c r="E1" s="84" t="s">
        <v>3</v>
      </c>
      <c r="F1" s="84" t="s">
        <v>4</v>
      </c>
      <c r="G1" s="84" t="s">
        <v>5</v>
      </c>
      <c r="H1" s="84" t="s">
        <v>6</v>
      </c>
      <c r="I1" s="84"/>
      <c r="J1" s="84"/>
      <c r="K1" s="84"/>
      <c r="L1" s="84"/>
      <c r="M1" s="84"/>
      <c r="N1" s="84"/>
      <c r="O1" s="84"/>
      <c r="P1" s="84"/>
      <c r="Q1" s="84" t="s">
        <v>7</v>
      </c>
    </row>
    <row r="2" spans="1:18" ht="13.95" customHeight="1">
      <c r="A2" s="84"/>
      <c r="B2" s="84"/>
      <c r="C2" s="84"/>
      <c r="D2" s="84"/>
      <c r="E2" s="84"/>
      <c r="F2" s="84"/>
      <c r="G2" s="84"/>
      <c r="H2" s="84" t="s">
        <v>8</v>
      </c>
      <c r="I2" s="84"/>
      <c r="J2" s="84" t="s">
        <v>9</v>
      </c>
      <c r="K2" s="84"/>
      <c r="L2" s="84" t="s">
        <v>10</v>
      </c>
      <c r="M2" s="84"/>
      <c r="N2" s="84" t="s">
        <v>11</v>
      </c>
      <c r="O2" s="84"/>
      <c r="P2" s="84" t="s">
        <v>12</v>
      </c>
      <c r="Q2" s="84"/>
    </row>
    <row r="3" spans="1:18" ht="46.8">
      <c r="A3" s="84"/>
      <c r="B3" s="84"/>
      <c r="C3" s="84"/>
      <c r="D3" s="84"/>
      <c r="E3" s="84"/>
      <c r="F3" s="84"/>
      <c r="G3" s="84"/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84"/>
      <c r="Q3" s="84"/>
    </row>
    <row r="4" spans="1:18" s="65" customFormat="1" ht="31.2">
      <c r="A4" s="85" t="s">
        <v>25</v>
      </c>
      <c r="B4" s="70">
        <v>1</v>
      </c>
      <c r="C4" s="70" t="s">
        <v>140</v>
      </c>
      <c r="D4" s="70">
        <v>22025194</v>
      </c>
      <c r="E4" s="70" t="s">
        <v>374</v>
      </c>
      <c r="F4" s="70" t="s">
        <v>375</v>
      </c>
      <c r="G4" s="70">
        <v>35.4</v>
      </c>
      <c r="H4" s="70" t="s">
        <v>376</v>
      </c>
      <c r="I4" s="70">
        <v>12</v>
      </c>
      <c r="J4" s="70" t="s">
        <v>377</v>
      </c>
      <c r="K4" s="70">
        <v>0.4</v>
      </c>
      <c r="L4" s="70" t="s">
        <v>378</v>
      </c>
      <c r="M4" s="70">
        <v>2</v>
      </c>
      <c r="N4" s="70" t="s">
        <v>379</v>
      </c>
      <c r="O4" s="70">
        <v>21</v>
      </c>
      <c r="P4" s="70"/>
      <c r="Q4" s="70"/>
      <c r="R4" s="72"/>
    </row>
    <row r="5" spans="1:18" s="65" customFormat="1" ht="30" customHeight="1">
      <c r="A5" s="86"/>
      <c r="B5" s="70">
        <v>2</v>
      </c>
      <c r="C5" s="70" t="s">
        <v>147</v>
      </c>
      <c r="D5" s="70">
        <v>22025016</v>
      </c>
      <c r="E5" s="70" t="s">
        <v>374</v>
      </c>
      <c r="F5" s="70" t="s">
        <v>380</v>
      </c>
      <c r="G5" s="70">
        <v>30</v>
      </c>
      <c r="H5" s="70" t="s">
        <v>381</v>
      </c>
      <c r="I5" s="70"/>
      <c r="J5" s="70"/>
      <c r="K5" s="70"/>
      <c r="L5" s="70"/>
      <c r="M5" s="70"/>
      <c r="N5" s="70"/>
      <c r="O5" s="70"/>
      <c r="P5" s="70"/>
      <c r="Q5" s="70"/>
      <c r="R5" s="72"/>
    </row>
    <row r="6" spans="1:18" s="65" customFormat="1" ht="31.2">
      <c r="A6" s="86"/>
      <c r="B6" s="70">
        <v>2</v>
      </c>
      <c r="C6" s="70" t="s">
        <v>146</v>
      </c>
      <c r="D6" s="70">
        <v>22025171</v>
      </c>
      <c r="E6" s="70" t="s">
        <v>374</v>
      </c>
      <c r="F6" s="70" t="s">
        <v>380</v>
      </c>
      <c r="G6" s="70">
        <v>30</v>
      </c>
      <c r="H6" s="70"/>
      <c r="I6" s="70"/>
      <c r="J6" s="70"/>
      <c r="K6" s="70"/>
      <c r="L6" s="70"/>
      <c r="M6" s="70"/>
      <c r="N6" s="70" t="s">
        <v>382</v>
      </c>
      <c r="O6" s="70">
        <v>30</v>
      </c>
      <c r="P6" s="70" t="s">
        <v>383</v>
      </c>
      <c r="Q6" s="70" t="s">
        <v>384</v>
      </c>
      <c r="R6" s="72"/>
    </row>
    <row r="7" spans="1:18" s="65" customFormat="1">
      <c r="A7" s="86"/>
      <c r="B7" s="70">
        <v>4</v>
      </c>
      <c r="C7" s="70" t="s">
        <v>145</v>
      </c>
      <c r="D7" s="70">
        <v>22025134</v>
      </c>
      <c r="E7" s="70" t="s">
        <v>374</v>
      </c>
      <c r="F7" s="70" t="s">
        <v>380</v>
      </c>
      <c r="G7" s="70">
        <v>18</v>
      </c>
      <c r="H7" s="70" t="s">
        <v>385</v>
      </c>
      <c r="I7" s="70">
        <v>3</v>
      </c>
      <c r="J7" s="70"/>
      <c r="K7" s="70"/>
      <c r="L7" s="70"/>
      <c r="M7" s="70"/>
      <c r="N7" s="70" t="s">
        <v>386</v>
      </c>
      <c r="O7" s="70">
        <v>15</v>
      </c>
      <c r="P7" s="70" t="s">
        <v>383</v>
      </c>
      <c r="Q7" s="70"/>
      <c r="R7" s="72"/>
    </row>
    <row r="8" spans="1:18" s="65" customFormat="1" ht="27.6" customHeight="1">
      <c r="A8" s="86"/>
      <c r="B8" s="70">
        <v>5</v>
      </c>
      <c r="C8" s="70" t="s">
        <v>127</v>
      </c>
      <c r="D8" s="70">
        <v>20225108</v>
      </c>
      <c r="E8" s="70" t="s">
        <v>374</v>
      </c>
      <c r="F8" s="70" t="s">
        <v>387</v>
      </c>
      <c r="G8" s="70">
        <v>15</v>
      </c>
      <c r="H8" s="70"/>
      <c r="I8" s="70"/>
      <c r="J8" s="70"/>
      <c r="K8" s="70"/>
      <c r="L8" s="70"/>
      <c r="M8" s="70"/>
      <c r="N8" s="70" t="s">
        <v>386</v>
      </c>
      <c r="O8" s="70">
        <v>15</v>
      </c>
      <c r="P8" s="70" t="s">
        <v>383</v>
      </c>
      <c r="Q8" s="70"/>
      <c r="R8" s="72"/>
    </row>
    <row r="9" spans="1:18" s="65" customFormat="1" ht="27" customHeight="1">
      <c r="A9" s="86"/>
      <c r="B9" s="70">
        <v>5</v>
      </c>
      <c r="C9" s="70" t="s">
        <v>132</v>
      </c>
      <c r="D9" s="70">
        <v>22025184</v>
      </c>
      <c r="E9" s="70" t="s">
        <v>374</v>
      </c>
      <c r="F9" s="70" t="s">
        <v>380</v>
      </c>
      <c r="G9" s="70">
        <v>15</v>
      </c>
      <c r="H9" s="70" t="s">
        <v>381</v>
      </c>
      <c r="I9" s="70">
        <v>15</v>
      </c>
      <c r="J9" s="70"/>
      <c r="K9" s="70"/>
      <c r="L9" s="70"/>
      <c r="M9" s="70"/>
      <c r="N9" s="70"/>
      <c r="O9" s="70"/>
      <c r="P9" s="70" t="s">
        <v>383</v>
      </c>
      <c r="Q9" s="70"/>
      <c r="R9" s="72"/>
    </row>
    <row r="10" spans="1:18" s="65" customFormat="1" ht="31.2">
      <c r="A10" s="86"/>
      <c r="B10" s="70">
        <v>5</v>
      </c>
      <c r="C10" s="70" t="s">
        <v>143</v>
      </c>
      <c r="D10" s="70">
        <v>22025169</v>
      </c>
      <c r="E10" s="70" t="s">
        <v>374</v>
      </c>
      <c r="F10" s="70" t="s">
        <v>380</v>
      </c>
      <c r="G10" s="70">
        <v>15</v>
      </c>
      <c r="H10" s="70"/>
      <c r="I10" s="70"/>
      <c r="J10" s="70"/>
      <c r="K10" s="70"/>
      <c r="L10" s="70"/>
      <c r="M10" s="70"/>
      <c r="N10" s="70" t="s">
        <v>388</v>
      </c>
      <c r="O10" s="70">
        <v>15</v>
      </c>
      <c r="P10" s="70"/>
      <c r="Q10" s="70"/>
      <c r="R10" s="72"/>
    </row>
    <row r="11" spans="1:18" s="65" customFormat="1" ht="31.2">
      <c r="A11" s="86"/>
      <c r="B11" s="70">
        <v>5</v>
      </c>
      <c r="C11" s="70" t="s">
        <v>144</v>
      </c>
      <c r="D11" s="70">
        <v>22025028</v>
      </c>
      <c r="E11" s="70" t="s">
        <v>374</v>
      </c>
      <c r="F11" s="70" t="s">
        <v>389</v>
      </c>
      <c r="G11" s="70">
        <v>15</v>
      </c>
      <c r="H11" s="70"/>
      <c r="I11" s="70"/>
      <c r="J11" s="70"/>
      <c r="K11" s="70"/>
      <c r="L11" s="70"/>
      <c r="M11" s="70"/>
      <c r="N11" s="70" t="s">
        <v>388</v>
      </c>
      <c r="O11" s="70">
        <v>15</v>
      </c>
      <c r="P11" s="70" t="s">
        <v>383</v>
      </c>
      <c r="Q11" s="70"/>
      <c r="R11" s="72"/>
    </row>
    <row r="12" spans="1:18" s="65" customFormat="1">
      <c r="A12" s="86"/>
      <c r="B12" s="70">
        <v>9</v>
      </c>
      <c r="C12" s="70" t="s">
        <v>136</v>
      </c>
      <c r="D12" s="70">
        <v>22025185</v>
      </c>
      <c r="E12" s="70" t="s">
        <v>374</v>
      </c>
      <c r="F12" s="70" t="s">
        <v>375</v>
      </c>
      <c r="G12" s="70">
        <v>10</v>
      </c>
      <c r="H12" s="70" t="s">
        <v>383</v>
      </c>
      <c r="I12" s="70">
        <v>0</v>
      </c>
      <c r="J12" s="70" t="s">
        <v>383</v>
      </c>
      <c r="K12" s="70">
        <v>0</v>
      </c>
      <c r="L12" s="70" t="s">
        <v>390</v>
      </c>
      <c r="M12" s="70">
        <v>10</v>
      </c>
      <c r="N12" s="70" t="s">
        <v>383</v>
      </c>
      <c r="O12" s="70">
        <v>0</v>
      </c>
      <c r="P12" s="70" t="s">
        <v>383</v>
      </c>
      <c r="Q12" s="70"/>
      <c r="R12" s="72"/>
    </row>
    <row r="13" spans="1:18" s="65" customFormat="1" ht="41.4" customHeight="1">
      <c r="A13" s="86"/>
      <c r="B13" s="70">
        <v>9</v>
      </c>
      <c r="C13" s="70" t="s">
        <v>124</v>
      </c>
      <c r="D13" s="70">
        <v>22025131</v>
      </c>
      <c r="E13" s="70" t="s">
        <v>374</v>
      </c>
      <c r="F13" s="70" t="s">
        <v>380</v>
      </c>
      <c r="G13" s="70">
        <v>10</v>
      </c>
      <c r="H13" s="70"/>
      <c r="I13" s="70"/>
      <c r="J13" s="70"/>
      <c r="K13" s="70"/>
      <c r="L13" s="70" t="s">
        <v>126</v>
      </c>
      <c r="M13" s="70">
        <v>10</v>
      </c>
      <c r="N13" s="70"/>
      <c r="O13" s="70"/>
      <c r="P13" s="70"/>
      <c r="Q13" s="70"/>
      <c r="R13" s="72"/>
    </row>
    <row r="14" spans="1:18" s="65" customFormat="1">
      <c r="A14" s="86"/>
      <c r="B14" s="70">
        <v>11</v>
      </c>
      <c r="C14" s="70" t="s">
        <v>133</v>
      </c>
      <c r="D14" s="70">
        <v>22025186</v>
      </c>
      <c r="E14" s="70" t="s">
        <v>374</v>
      </c>
      <c r="F14" s="70" t="s">
        <v>380</v>
      </c>
      <c r="G14" s="70">
        <v>9</v>
      </c>
      <c r="H14" s="70"/>
      <c r="I14" s="70"/>
      <c r="J14" s="70"/>
      <c r="K14" s="70"/>
      <c r="L14" s="70" t="s">
        <v>28</v>
      </c>
      <c r="M14" s="70">
        <v>6</v>
      </c>
      <c r="N14" s="70" t="s">
        <v>391</v>
      </c>
      <c r="O14" s="70">
        <v>3</v>
      </c>
      <c r="P14" s="70"/>
      <c r="Q14" s="70"/>
      <c r="R14" s="72"/>
    </row>
    <row r="15" spans="1:18" s="65" customFormat="1" ht="31.2">
      <c r="A15" s="86"/>
      <c r="B15" s="70">
        <v>12</v>
      </c>
      <c r="C15" s="70" t="s">
        <v>139</v>
      </c>
      <c r="D15" s="70">
        <v>22025145</v>
      </c>
      <c r="E15" s="70" t="s">
        <v>374</v>
      </c>
      <c r="F15" s="70" t="s">
        <v>387</v>
      </c>
      <c r="G15" s="70">
        <v>8</v>
      </c>
      <c r="H15" s="70"/>
      <c r="I15" s="70"/>
      <c r="J15" s="70" t="s">
        <v>392</v>
      </c>
      <c r="K15" s="70">
        <v>6</v>
      </c>
      <c r="L15" s="70" t="s">
        <v>393</v>
      </c>
      <c r="M15" s="70">
        <v>2</v>
      </c>
      <c r="N15" s="70"/>
      <c r="O15" s="70"/>
      <c r="P15" s="70" t="s">
        <v>383</v>
      </c>
      <c r="Q15" s="70"/>
      <c r="R15" s="72"/>
    </row>
    <row r="16" spans="1:18" s="65" customFormat="1">
      <c r="A16" s="86"/>
      <c r="B16" s="70">
        <v>13</v>
      </c>
      <c r="C16" s="70" t="s">
        <v>149</v>
      </c>
      <c r="D16" s="70">
        <v>22025161</v>
      </c>
      <c r="E16" s="70" t="s">
        <v>374</v>
      </c>
      <c r="F16" s="70" t="s">
        <v>389</v>
      </c>
      <c r="G16" s="70">
        <v>6.2</v>
      </c>
      <c r="H16" s="70" t="s">
        <v>383</v>
      </c>
      <c r="I16" s="70">
        <v>0</v>
      </c>
      <c r="J16" s="70" t="s">
        <v>394</v>
      </c>
      <c r="K16" s="70">
        <v>1.2</v>
      </c>
      <c r="L16" s="70" t="s">
        <v>395</v>
      </c>
      <c r="M16" s="70">
        <v>2</v>
      </c>
      <c r="N16" s="70" t="s">
        <v>396</v>
      </c>
      <c r="O16" s="70">
        <v>3</v>
      </c>
      <c r="P16" s="70" t="s">
        <v>383</v>
      </c>
      <c r="Q16" s="70"/>
      <c r="R16" s="72"/>
    </row>
    <row r="17" spans="1:18" s="65" customFormat="1" ht="25.8" customHeight="1">
      <c r="A17" s="86"/>
      <c r="B17" s="70">
        <v>14</v>
      </c>
      <c r="C17" s="70" t="s">
        <v>141</v>
      </c>
      <c r="D17" s="70">
        <v>22025198</v>
      </c>
      <c r="E17" s="70" t="s">
        <v>374</v>
      </c>
      <c r="F17" s="70" t="s">
        <v>375</v>
      </c>
      <c r="G17" s="70">
        <v>6</v>
      </c>
      <c r="H17" s="70" t="s">
        <v>397</v>
      </c>
      <c r="I17" s="70">
        <v>6</v>
      </c>
      <c r="J17" s="70" t="s">
        <v>383</v>
      </c>
      <c r="K17" s="70">
        <v>0</v>
      </c>
      <c r="L17" s="70" t="s">
        <v>383</v>
      </c>
      <c r="M17" s="70">
        <v>0</v>
      </c>
      <c r="N17" s="70" t="s">
        <v>383</v>
      </c>
      <c r="O17" s="70">
        <v>0</v>
      </c>
      <c r="P17" s="70" t="s">
        <v>383</v>
      </c>
      <c r="Q17" s="70"/>
      <c r="R17" s="72"/>
    </row>
    <row r="18" spans="1:18" s="65" customFormat="1">
      <c r="A18" s="86"/>
      <c r="B18" s="70">
        <v>14</v>
      </c>
      <c r="C18" s="70" t="s">
        <v>138</v>
      </c>
      <c r="D18" s="70">
        <v>22025089</v>
      </c>
      <c r="E18" s="70" t="s">
        <v>374</v>
      </c>
      <c r="F18" s="70" t="s">
        <v>375</v>
      </c>
      <c r="G18" s="70">
        <v>6</v>
      </c>
      <c r="H18" s="70"/>
      <c r="I18" s="70"/>
      <c r="J18" s="70"/>
      <c r="K18" s="70"/>
      <c r="L18" s="70" t="s">
        <v>134</v>
      </c>
      <c r="M18" s="70">
        <v>6</v>
      </c>
      <c r="N18" s="70"/>
      <c r="O18" s="70"/>
      <c r="P18" s="70"/>
      <c r="Q18" s="70"/>
      <c r="R18" s="72"/>
    </row>
    <row r="19" spans="1:18" s="65" customFormat="1">
      <c r="A19" s="86"/>
      <c r="B19" s="70">
        <v>16</v>
      </c>
      <c r="C19" s="70" t="s">
        <v>135</v>
      </c>
      <c r="D19" s="70">
        <v>22025039</v>
      </c>
      <c r="E19" s="70" t="s">
        <v>374</v>
      </c>
      <c r="F19" s="70" t="s">
        <v>398</v>
      </c>
      <c r="G19" s="70">
        <v>4</v>
      </c>
      <c r="H19" s="70"/>
      <c r="I19" s="70"/>
      <c r="J19" s="70"/>
      <c r="K19" s="70"/>
      <c r="L19" s="70" t="s">
        <v>399</v>
      </c>
      <c r="M19" s="70">
        <v>4</v>
      </c>
      <c r="N19" s="70"/>
      <c r="O19" s="70"/>
      <c r="P19" s="70"/>
      <c r="Q19" s="70"/>
      <c r="R19" s="72"/>
    </row>
    <row r="20" spans="1:18" s="65" customFormat="1" ht="40.200000000000003" customHeight="1">
      <c r="A20" s="86"/>
      <c r="B20" s="70">
        <v>16</v>
      </c>
      <c r="C20" s="70" t="s">
        <v>128</v>
      </c>
      <c r="D20" s="70">
        <v>22025020</v>
      </c>
      <c r="E20" s="70" t="s">
        <v>374</v>
      </c>
      <c r="F20" s="70" t="s">
        <v>387</v>
      </c>
      <c r="G20" s="70">
        <v>4</v>
      </c>
      <c r="H20" s="70"/>
      <c r="I20" s="70"/>
      <c r="J20" s="70"/>
      <c r="K20" s="70"/>
      <c r="L20" s="70" t="s">
        <v>26</v>
      </c>
      <c r="M20" s="70">
        <v>4</v>
      </c>
      <c r="N20" s="70"/>
      <c r="O20" s="70"/>
      <c r="P20" s="70"/>
      <c r="Q20" s="70"/>
      <c r="R20" s="72"/>
    </row>
    <row r="21" spans="1:18" s="65" customFormat="1">
      <c r="A21" s="86"/>
      <c r="B21" s="70">
        <v>18</v>
      </c>
      <c r="C21" s="70" t="s">
        <v>148</v>
      </c>
      <c r="D21" s="70">
        <v>22025216</v>
      </c>
      <c r="E21" s="70" t="s">
        <v>374</v>
      </c>
      <c r="F21" s="70" t="s">
        <v>389</v>
      </c>
      <c r="G21" s="70">
        <v>3.4</v>
      </c>
      <c r="H21" s="70" t="s">
        <v>383</v>
      </c>
      <c r="I21" s="70">
        <v>0</v>
      </c>
      <c r="J21" s="70" t="s">
        <v>400</v>
      </c>
      <c r="K21" s="70">
        <v>0.4</v>
      </c>
      <c r="L21" s="70" t="s">
        <v>383</v>
      </c>
      <c r="M21" s="70">
        <v>0</v>
      </c>
      <c r="N21" s="70" t="s">
        <v>401</v>
      </c>
      <c r="O21" s="70">
        <v>3</v>
      </c>
      <c r="P21" s="70" t="s">
        <v>383</v>
      </c>
      <c r="Q21" s="70"/>
      <c r="R21" s="72"/>
    </row>
    <row r="22" spans="1:18" s="65" customFormat="1">
      <c r="A22" s="86"/>
      <c r="B22" s="70">
        <v>19</v>
      </c>
      <c r="C22" s="70" t="s">
        <v>142</v>
      </c>
      <c r="D22" s="70">
        <v>22025105</v>
      </c>
      <c r="E22" s="70" t="s">
        <v>374</v>
      </c>
      <c r="F22" s="70" t="s">
        <v>389</v>
      </c>
      <c r="G22" s="70">
        <v>3</v>
      </c>
      <c r="H22" s="70" t="s">
        <v>385</v>
      </c>
      <c r="I22" s="70">
        <v>3</v>
      </c>
      <c r="J22" s="70" t="s">
        <v>383</v>
      </c>
      <c r="K22" s="70">
        <v>0</v>
      </c>
      <c r="L22" s="70" t="s">
        <v>383</v>
      </c>
      <c r="M22" s="70">
        <v>0</v>
      </c>
      <c r="N22" s="70" t="s">
        <v>383</v>
      </c>
      <c r="O22" s="70">
        <v>0</v>
      </c>
      <c r="P22" s="70"/>
      <c r="Q22" s="70"/>
      <c r="R22" s="72"/>
    </row>
    <row r="23" spans="1:18" s="68" customFormat="1">
      <c r="A23" s="86"/>
      <c r="B23" s="70">
        <v>20</v>
      </c>
      <c r="C23" s="70" t="s">
        <v>130</v>
      </c>
      <c r="D23" s="70">
        <v>22025101</v>
      </c>
      <c r="E23" s="70" t="s">
        <v>374</v>
      </c>
      <c r="F23" s="70" t="s">
        <v>389</v>
      </c>
      <c r="G23" s="70">
        <v>2</v>
      </c>
      <c r="H23" s="70"/>
      <c r="I23" s="70"/>
      <c r="J23" s="70"/>
      <c r="K23" s="70"/>
      <c r="L23" s="70" t="s">
        <v>131</v>
      </c>
      <c r="M23" s="70">
        <v>2</v>
      </c>
      <c r="N23" s="70"/>
      <c r="O23" s="70"/>
      <c r="P23" s="70"/>
      <c r="Q23" s="70"/>
      <c r="R23" s="73"/>
    </row>
    <row r="24" spans="1:18" s="68" customFormat="1" ht="34.200000000000003" customHeight="1">
      <c r="A24" s="87"/>
      <c r="B24" s="70">
        <v>20</v>
      </c>
      <c r="C24" s="70" t="s">
        <v>137</v>
      </c>
      <c r="D24" s="70">
        <v>22025183</v>
      </c>
      <c r="E24" s="70" t="s">
        <v>374</v>
      </c>
      <c r="F24" s="70" t="s">
        <v>380</v>
      </c>
      <c r="G24" s="70">
        <v>2</v>
      </c>
      <c r="H24" s="70"/>
      <c r="I24" s="70"/>
      <c r="J24" s="70"/>
      <c r="K24" s="70"/>
      <c r="L24" s="70" t="s">
        <v>122</v>
      </c>
      <c r="M24" s="70">
        <v>2</v>
      </c>
      <c r="N24" s="70"/>
      <c r="O24" s="70"/>
      <c r="P24" s="70"/>
      <c r="Q24" s="70"/>
      <c r="R24" s="73"/>
    </row>
    <row r="25" spans="1:18" s="68" customFormat="1" ht="46.8">
      <c r="A25" s="88" t="s">
        <v>574</v>
      </c>
      <c r="B25" s="70">
        <v>1</v>
      </c>
      <c r="C25" s="70" t="s">
        <v>402</v>
      </c>
      <c r="D25" s="70">
        <v>22125057</v>
      </c>
      <c r="E25" s="70" t="s">
        <v>374</v>
      </c>
      <c r="F25" s="70" t="s">
        <v>573</v>
      </c>
      <c r="G25" s="70">
        <v>109.66</v>
      </c>
      <c r="H25" s="70" t="s">
        <v>403</v>
      </c>
      <c r="I25" s="70">
        <v>15</v>
      </c>
      <c r="J25" s="70" t="s">
        <v>404</v>
      </c>
      <c r="K25" s="70" t="s">
        <v>405</v>
      </c>
      <c r="L25" s="70"/>
      <c r="M25" s="70"/>
      <c r="N25" s="70"/>
      <c r="O25" s="70"/>
      <c r="P25" s="70">
        <v>89.66</v>
      </c>
      <c r="Q25" s="70"/>
      <c r="R25" s="73"/>
    </row>
    <row r="26" spans="1:18" s="68" customFormat="1" ht="31.2">
      <c r="A26" s="89"/>
      <c r="B26" s="70">
        <v>2</v>
      </c>
      <c r="C26" s="70" t="s">
        <v>406</v>
      </c>
      <c r="D26" s="70">
        <v>22125217</v>
      </c>
      <c r="E26" s="70" t="s">
        <v>374</v>
      </c>
      <c r="F26" s="70" t="s">
        <v>573</v>
      </c>
      <c r="G26" s="70">
        <v>99.7</v>
      </c>
      <c r="H26" s="70" t="s">
        <v>407</v>
      </c>
      <c r="I26" s="70">
        <v>3</v>
      </c>
      <c r="J26" s="70"/>
      <c r="K26" s="70"/>
      <c r="L26" s="70" t="s">
        <v>408</v>
      </c>
      <c r="M26" s="70" t="s">
        <v>409</v>
      </c>
      <c r="N26" s="70"/>
      <c r="O26" s="70"/>
      <c r="P26" s="70">
        <v>86.2</v>
      </c>
      <c r="Q26" s="70"/>
      <c r="R26" s="73"/>
    </row>
    <row r="27" spans="1:18" s="68" customFormat="1" ht="62.4">
      <c r="A27" s="89"/>
      <c r="B27" s="70">
        <v>3</v>
      </c>
      <c r="C27" s="70" t="s">
        <v>410</v>
      </c>
      <c r="D27" s="70">
        <v>22125100</v>
      </c>
      <c r="E27" s="70" t="s">
        <v>374</v>
      </c>
      <c r="F27" s="70" t="s">
        <v>573</v>
      </c>
      <c r="G27" s="70">
        <v>99.66</v>
      </c>
      <c r="H27" s="70"/>
      <c r="I27" s="70"/>
      <c r="J27" s="70"/>
      <c r="K27" s="70"/>
      <c r="L27" s="70" t="s">
        <v>411</v>
      </c>
      <c r="M27" s="70" t="s">
        <v>412</v>
      </c>
      <c r="N27" s="70"/>
      <c r="O27" s="70"/>
      <c r="P27" s="70">
        <v>91.08</v>
      </c>
      <c r="Q27" s="70"/>
      <c r="R27" s="73"/>
    </row>
    <row r="28" spans="1:18" s="68" customFormat="1">
      <c r="A28" s="89"/>
      <c r="B28" s="70">
        <v>4</v>
      </c>
      <c r="C28" s="70" t="s">
        <v>413</v>
      </c>
      <c r="D28" s="70">
        <v>22125095</v>
      </c>
      <c r="E28" s="70" t="s">
        <v>374</v>
      </c>
      <c r="F28" s="70" t="s">
        <v>573</v>
      </c>
      <c r="G28" s="70">
        <v>99.3</v>
      </c>
      <c r="H28" s="70"/>
      <c r="I28" s="70"/>
      <c r="J28" s="70" t="s">
        <v>414</v>
      </c>
      <c r="K28" s="70">
        <v>3</v>
      </c>
      <c r="L28" s="70" t="s">
        <v>415</v>
      </c>
      <c r="M28" s="70">
        <v>8</v>
      </c>
      <c r="N28" s="70"/>
      <c r="O28" s="70"/>
      <c r="P28" s="70">
        <v>88.304349999999999</v>
      </c>
      <c r="Q28" s="70"/>
      <c r="R28" s="73"/>
    </row>
    <row r="29" spans="1:18" s="68" customFormat="1" ht="46.8">
      <c r="A29" s="89"/>
      <c r="B29" s="70">
        <v>5</v>
      </c>
      <c r="C29" s="70" t="s">
        <v>416</v>
      </c>
      <c r="D29" s="70">
        <v>22125200</v>
      </c>
      <c r="E29" s="70" t="s">
        <v>374</v>
      </c>
      <c r="F29" s="70" t="s">
        <v>573</v>
      </c>
      <c r="G29" s="70">
        <v>98.32</v>
      </c>
      <c r="H29" s="70"/>
      <c r="I29" s="70"/>
      <c r="J29" s="70"/>
      <c r="K29" s="70"/>
      <c r="L29" s="70" t="s">
        <v>417</v>
      </c>
      <c r="M29" s="70">
        <v>13</v>
      </c>
      <c r="N29" s="70"/>
      <c r="O29" s="70"/>
      <c r="P29" s="70">
        <v>85.32</v>
      </c>
      <c r="Q29" s="70"/>
      <c r="R29" s="73"/>
    </row>
    <row r="30" spans="1:18" s="68" customFormat="1">
      <c r="A30" s="89"/>
      <c r="B30" s="70">
        <v>6</v>
      </c>
      <c r="C30" s="70" t="s">
        <v>418</v>
      </c>
      <c r="D30" s="70">
        <v>22125098</v>
      </c>
      <c r="E30" s="70" t="s">
        <v>374</v>
      </c>
      <c r="F30" s="70" t="s">
        <v>573</v>
      </c>
      <c r="G30" s="70">
        <v>96.39</v>
      </c>
      <c r="H30" s="70"/>
      <c r="I30" s="70"/>
      <c r="J30" s="70"/>
      <c r="K30" s="70"/>
      <c r="L30" s="70" t="s">
        <v>419</v>
      </c>
      <c r="M30" s="70">
        <v>8</v>
      </c>
      <c r="N30" s="70"/>
      <c r="O30" s="70"/>
      <c r="P30" s="70">
        <v>88.39</v>
      </c>
      <c r="Q30" s="70"/>
      <c r="R30" s="73"/>
    </row>
    <row r="31" spans="1:18" s="68" customFormat="1" ht="46.8">
      <c r="A31" s="89"/>
      <c r="B31" s="70">
        <v>7</v>
      </c>
      <c r="C31" s="70" t="s">
        <v>420</v>
      </c>
      <c r="D31" s="70">
        <v>22125135</v>
      </c>
      <c r="E31" s="70" t="s">
        <v>374</v>
      </c>
      <c r="F31" s="70" t="s">
        <v>573</v>
      </c>
      <c r="G31" s="70">
        <v>96</v>
      </c>
      <c r="H31" s="70"/>
      <c r="I31" s="70"/>
      <c r="J31" s="70"/>
      <c r="K31" s="70"/>
      <c r="L31" s="70" t="s">
        <v>421</v>
      </c>
      <c r="M31" s="70" t="s">
        <v>422</v>
      </c>
      <c r="N31" s="70"/>
      <c r="O31" s="70"/>
      <c r="P31" s="70">
        <v>88</v>
      </c>
      <c r="Q31" s="70"/>
      <c r="R31" s="73"/>
    </row>
    <row r="32" spans="1:18" s="68" customFormat="1" ht="30.6" customHeight="1">
      <c r="A32" s="89"/>
      <c r="B32" s="70">
        <v>8</v>
      </c>
      <c r="C32" s="70" t="s">
        <v>423</v>
      </c>
      <c r="D32" s="70">
        <v>22125196</v>
      </c>
      <c r="E32" s="70" t="s">
        <v>374</v>
      </c>
      <c r="F32" s="70" t="s">
        <v>573</v>
      </c>
      <c r="G32" s="70">
        <v>94.08</v>
      </c>
      <c r="H32" s="70"/>
      <c r="I32" s="70"/>
      <c r="J32" s="70" t="s">
        <v>424</v>
      </c>
      <c r="K32" s="70" t="s">
        <v>425</v>
      </c>
      <c r="L32" s="70"/>
      <c r="M32" s="70"/>
      <c r="N32" s="70"/>
      <c r="O32" s="70"/>
      <c r="P32" s="70">
        <v>82.08</v>
      </c>
      <c r="Q32" s="70"/>
      <c r="R32" s="73"/>
    </row>
    <row r="33" spans="1:18" s="68" customFormat="1" ht="24" customHeight="1">
      <c r="A33" s="89"/>
      <c r="B33" s="70">
        <v>9</v>
      </c>
      <c r="C33" s="70" t="s">
        <v>426</v>
      </c>
      <c r="D33" s="70">
        <v>22125030</v>
      </c>
      <c r="E33" s="70" t="s">
        <v>374</v>
      </c>
      <c r="F33" s="70" t="s">
        <v>573</v>
      </c>
      <c r="G33" s="70">
        <v>90.41</v>
      </c>
      <c r="H33" s="70"/>
      <c r="I33" s="70"/>
      <c r="J33" s="70"/>
      <c r="K33" s="70"/>
      <c r="L33" s="70" t="s">
        <v>427</v>
      </c>
      <c r="M33" s="70">
        <v>3.5</v>
      </c>
      <c r="N33" s="70"/>
      <c r="O33" s="70"/>
      <c r="P33" s="70">
        <v>86.91</v>
      </c>
      <c r="Q33" s="70"/>
      <c r="R33" s="73"/>
    </row>
    <row r="34" spans="1:18" s="65" customFormat="1" ht="31.2">
      <c r="A34" s="89"/>
      <c r="B34" s="70">
        <v>10</v>
      </c>
      <c r="C34" s="70" t="s">
        <v>428</v>
      </c>
      <c r="D34" s="70">
        <v>22125080</v>
      </c>
      <c r="E34" s="70" t="s">
        <v>374</v>
      </c>
      <c r="F34" s="70" t="s">
        <v>573</v>
      </c>
      <c r="G34" s="70">
        <v>90.3</v>
      </c>
      <c r="H34" s="70"/>
      <c r="I34" s="70"/>
      <c r="J34" s="70" t="s">
        <v>429</v>
      </c>
      <c r="K34" s="70">
        <v>2</v>
      </c>
      <c r="L34" s="70"/>
      <c r="M34" s="70"/>
      <c r="N34" s="70" t="s">
        <v>430</v>
      </c>
      <c r="O34" s="70">
        <v>3</v>
      </c>
      <c r="P34" s="70">
        <v>85.3</v>
      </c>
      <c r="Q34" s="70"/>
      <c r="R34" s="72"/>
    </row>
    <row r="35" spans="1:18" s="68" customFormat="1">
      <c r="A35" s="89"/>
      <c r="B35" s="70">
        <v>11</v>
      </c>
      <c r="C35" s="70" t="s">
        <v>431</v>
      </c>
      <c r="D35" s="70">
        <v>22125188</v>
      </c>
      <c r="E35" s="70" t="s">
        <v>374</v>
      </c>
      <c r="F35" s="70" t="s">
        <v>573</v>
      </c>
      <c r="G35" s="70">
        <v>90.04</v>
      </c>
      <c r="H35" s="70"/>
      <c r="I35" s="70"/>
      <c r="J35" s="70"/>
      <c r="K35" s="70"/>
      <c r="L35" s="70" t="s">
        <v>432</v>
      </c>
      <c r="M35" s="70">
        <v>4</v>
      </c>
      <c r="N35" s="70"/>
      <c r="O35" s="70"/>
      <c r="P35" s="70">
        <v>86.04</v>
      </c>
      <c r="Q35" s="70"/>
      <c r="R35" s="73"/>
    </row>
    <row r="36" spans="1:18" s="68" customFormat="1" ht="31.8" customHeight="1">
      <c r="A36" s="89"/>
      <c r="B36" s="70">
        <v>12</v>
      </c>
      <c r="C36" s="70" t="s">
        <v>433</v>
      </c>
      <c r="D36" s="70">
        <v>22125087</v>
      </c>
      <c r="E36" s="70" t="s">
        <v>374</v>
      </c>
      <c r="F36" s="70" t="s">
        <v>573</v>
      </c>
      <c r="G36" s="70">
        <v>89.7</v>
      </c>
      <c r="H36" s="70"/>
      <c r="I36" s="70"/>
      <c r="J36" s="70"/>
      <c r="K36" s="70"/>
      <c r="L36" s="70" t="s">
        <v>434</v>
      </c>
      <c r="M36" s="70">
        <v>1</v>
      </c>
      <c r="N36" s="70"/>
      <c r="O36" s="70"/>
      <c r="P36" s="70">
        <v>88.7</v>
      </c>
      <c r="Q36" s="70"/>
      <c r="R36" s="73"/>
    </row>
    <row r="37" spans="1:18" s="68" customFormat="1" ht="31.2">
      <c r="A37" s="89"/>
      <c r="B37" s="70">
        <v>13</v>
      </c>
      <c r="C37" s="70" t="s">
        <v>435</v>
      </c>
      <c r="D37" s="70">
        <v>22125036</v>
      </c>
      <c r="E37" s="70" t="s">
        <v>374</v>
      </c>
      <c r="F37" s="70" t="s">
        <v>573</v>
      </c>
      <c r="G37" s="70">
        <v>89.6</v>
      </c>
      <c r="H37" s="70"/>
      <c r="I37" s="70"/>
      <c r="J37" s="70"/>
      <c r="K37" s="70"/>
      <c r="L37" s="70" t="s">
        <v>436</v>
      </c>
      <c r="M37" s="70" t="s">
        <v>437</v>
      </c>
      <c r="N37" s="70"/>
      <c r="O37" s="70"/>
      <c r="P37" s="70">
        <v>83.35</v>
      </c>
      <c r="Q37" s="70"/>
      <c r="R37" s="73"/>
    </row>
    <row r="38" spans="1:18" s="68" customFormat="1" ht="25.05" customHeight="1">
      <c r="A38" s="89"/>
      <c r="B38" s="70">
        <v>14</v>
      </c>
      <c r="C38" s="70" t="s">
        <v>438</v>
      </c>
      <c r="D38" s="70">
        <v>22125002</v>
      </c>
      <c r="E38" s="70" t="s">
        <v>374</v>
      </c>
      <c r="F38" s="70" t="s">
        <v>573</v>
      </c>
      <c r="G38" s="70">
        <v>89.45</v>
      </c>
      <c r="H38" s="70"/>
      <c r="I38" s="70"/>
      <c r="J38" s="70"/>
      <c r="K38" s="70"/>
      <c r="L38" s="70"/>
      <c r="M38" s="70"/>
      <c r="N38" s="70"/>
      <c r="O38" s="70"/>
      <c r="P38" s="70">
        <v>89.45</v>
      </c>
      <c r="Q38" s="70"/>
      <c r="R38" s="73"/>
    </row>
    <row r="39" spans="1:18" s="68" customFormat="1" ht="25.05" customHeight="1">
      <c r="A39" s="89"/>
      <c r="B39" s="70">
        <v>15</v>
      </c>
      <c r="C39" s="70" t="s">
        <v>439</v>
      </c>
      <c r="D39" s="70">
        <v>22125024</v>
      </c>
      <c r="E39" s="70" t="s">
        <v>374</v>
      </c>
      <c r="F39" s="70" t="s">
        <v>573</v>
      </c>
      <c r="G39" s="70">
        <v>89.27</v>
      </c>
      <c r="H39" s="70"/>
      <c r="I39" s="70"/>
      <c r="J39" s="70"/>
      <c r="K39" s="70"/>
      <c r="L39" s="70"/>
      <c r="M39" s="70"/>
      <c r="N39" s="70"/>
      <c r="O39" s="70"/>
      <c r="P39" s="70">
        <v>89.27</v>
      </c>
      <c r="Q39" s="70"/>
      <c r="R39" s="73"/>
    </row>
    <row r="40" spans="1:18" s="68" customFormat="1" ht="25.05" customHeight="1">
      <c r="A40" s="89"/>
      <c r="B40" s="70">
        <v>16</v>
      </c>
      <c r="C40" s="70" t="s">
        <v>440</v>
      </c>
      <c r="D40" s="70">
        <v>22125082</v>
      </c>
      <c r="E40" s="70" t="s">
        <v>374</v>
      </c>
      <c r="F40" s="70" t="s">
        <v>573</v>
      </c>
      <c r="G40" s="70">
        <v>89.08</v>
      </c>
      <c r="H40" s="70"/>
      <c r="I40" s="70"/>
      <c r="J40" s="70"/>
      <c r="K40" s="70"/>
      <c r="L40" s="70"/>
      <c r="M40" s="70"/>
      <c r="N40" s="70"/>
      <c r="O40" s="70"/>
      <c r="P40" s="70">
        <v>89.076899999999995</v>
      </c>
      <c r="Q40" s="70"/>
      <c r="R40" s="73"/>
    </row>
    <row r="41" spans="1:18" s="68" customFormat="1" ht="25.05" customHeight="1">
      <c r="A41" s="89"/>
      <c r="B41" s="70">
        <v>17</v>
      </c>
      <c r="C41" s="70" t="s">
        <v>441</v>
      </c>
      <c r="D41" s="70">
        <v>22125099</v>
      </c>
      <c r="E41" s="70" t="s">
        <v>374</v>
      </c>
      <c r="F41" s="70" t="s">
        <v>573</v>
      </c>
      <c r="G41" s="70">
        <v>88.38</v>
      </c>
      <c r="H41" s="70"/>
      <c r="I41" s="70"/>
      <c r="J41" s="70"/>
      <c r="K41" s="70"/>
      <c r="L41" s="70"/>
      <c r="M41" s="70"/>
      <c r="N41" s="70"/>
      <c r="O41" s="70"/>
      <c r="P41" s="70">
        <v>88.38</v>
      </c>
      <c r="Q41" s="70"/>
      <c r="R41" s="73"/>
    </row>
    <row r="42" spans="1:18" s="68" customFormat="1" ht="25.05" customHeight="1">
      <c r="A42" s="89"/>
      <c r="B42" s="70">
        <v>18</v>
      </c>
      <c r="C42" s="70" t="s">
        <v>442</v>
      </c>
      <c r="D42" s="70">
        <v>22125103</v>
      </c>
      <c r="E42" s="70" t="s">
        <v>374</v>
      </c>
      <c r="F42" s="70" t="s">
        <v>573</v>
      </c>
      <c r="G42" s="70">
        <v>88.18</v>
      </c>
      <c r="H42" s="70"/>
      <c r="I42" s="70"/>
      <c r="J42" s="70"/>
      <c r="K42" s="70"/>
      <c r="L42" s="70"/>
      <c r="M42" s="70"/>
      <c r="N42" s="70"/>
      <c r="O42" s="70"/>
      <c r="P42" s="70">
        <v>88.182000000000002</v>
      </c>
      <c r="Q42" s="70"/>
      <c r="R42" s="73"/>
    </row>
    <row r="43" spans="1:18" s="68" customFormat="1" ht="62.4">
      <c r="A43" s="89"/>
      <c r="B43" s="70">
        <v>19</v>
      </c>
      <c r="C43" s="70" t="s">
        <v>443</v>
      </c>
      <c r="D43" s="70">
        <v>22125199</v>
      </c>
      <c r="E43" s="70" t="s">
        <v>374</v>
      </c>
      <c r="F43" s="70" t="s">
        <v>573</v>
      </c>
      <c r="G43" s="70">
        <v>88.08</v>
      </c>
      <c r="H43" s="70"/>
      <c r="I43" s="70"/>
      <c r="J43" s="70"/>
      <c r="K43" s="70"/>
      <c r="L43" s="70" t="s">
        <v>444</v>
      </c>
      <c r="M43" s="70" t="s">
        <v>445</v>
      </c>
      <c r="N43" s="70"/>
      <c r="O43" s="70"/>
      <c r="P43" s="70">
        <v>85.08</v>
      </c>
      <c r="Q43" s="70"/>
      <c r="R43" s="73"/>
    </row>
    <row r="44" spans="1:18" s="68" customFormat="1">
      <c r="A44" s="89"/>
      <c r="B44" s="70">
        <v>20</v>
      </c>
      <c r="C44" s="70" t="s">
        <v>446</v>
      </c>
      <c r="D44" s="70">
        <v>22125094</v>
      </c>
      <c r="E44" s="70" t="s">
        <v>374</v>
      </c>
      <c r="F44" s="70" t="s">
        <v>573</v>
      </c>
      <c r="G44" s="70">
        <v>87.61</v>
      </c>
      <c r="H44" s="70"/>
      <c r="I44" s="70"/>
      <c r="J44" s="70"/>
      <c r="K44" s="70"/>
      <c r="L44" s="70" t="s">
        <v>447</v>
      </c>
      <c r="M44" s="70">
        <v>6</v>
      </c>
      <c r="N44" s="70"/>
      <c r="O44" s="70"/>
      <c r="P44" s="70">
        <v>81.61</v>
      </c>
      <c r="Q44" s="70"/>
      <c r="R44" s="73"/>
    </row>
    <row r="45" spans="1:18" s="68" customFormat="1">
      <c r="A45" s="89"/>
      <c r="B45" s="70">
        <v>21</v>
      </c>
      <c r="C45" s="70" t="s">
        <v>448</v>
      </c>
      <c r="D45" s="70">
        <v>22125088</v>
      </c>
      <c r="E45" s="70" t="s">
        <v>374</v>
      </c>
      <c r="F45" s="70" t="s">
        <v>573</v>
      </c>
      <c r="G45" s="70">
        <v>87.57</v>
      </c>
      <c r="H45" s="70"/>
      <c r="I45" s="70"/>
      <c r="J45" s="70"/>
      <c r="K45" s="70"/>
      <c r="L45" s="70" t="s">
        <v>131</v>
      </c>
      <c r="M45" s="70">
        <v>2</v>
      </c>
      <c r="N45" s="70"/>
      <c r="O45" s="70"/>
      <c r="P45" s="70">
        <v>85.57</v>
      </c>
      <c r="Q45" s="70"/>
      <c r="R45" s="73"/>
    </row>
    <row r="46" spans="1:18" s="68" customFormat="1">
      <c r="A46" s="89"/>
      <c r="B46" s="70">
        <v>22</v>
      </c>
      <c r="C46" s="70" t="s">
        <v>449</v>
      </c>
      <c r="D46" s="70">
        <v>22125027</v>
      </c>
      <c r="E46" s="70" t="s">
        <v>374</v>
      </c>
      <c r="F46" s="70" t="s">
        <v>573</v>
      </c>
      <c r="G46" s="70">
        <v>87.48</v>
      </c>
      <c r="H46" s="70"/>
      <c r="I46" s="70"/>
      <c r="J46" s="70"/>
      <c r="K46" s="70"/>
      <c r="L46" s="70" t="s">
        <v>450</v>
      </c>
      <c r="M46" s="70">
        <v>6</v>
      </c>
      <c r="N46" s="70"/>
      <c r="O46" s="70"/>
      <c r="P46" s="70">
        <v>81.48</v>
      </c>
      <c r="Q46" s="70"/>
      <c r="R46" s="73"/>
    </row>
    <row r="47" spans="1:18" s="68" customFormat="1">
      <c r="A47" s="89"/>
      <c r="B47" s="70">
        <v>23</v>
      </c>
      <c r="C47" s="70" t="s">
        <v>451</v>
      </c>
      <c r="D47" s="70">
        <v>22125182</v>
      </c>
      <c r="E47" s="70" t="s">
        <v>374</v>
      </c>
      <c r="F47" s="70" t="s">
        <v>573</v>
      </c>
      <c r="G47" s="70">
        <v>87.3</v>
      </c>
      <c r="H47" s="70"/>
      <c r="I47" s="70"/>
      <c r="J47" s="70"/>
      <c r="K47" s="70"/>
      <c r="L47" s="70" t="s">
        <v>452</v>
      </c>
      <c r="M47" s="70">
        <v>3</v>
      </c>
      <c r="N47" s="70"/>
      <c r="O47" s="70"/>
      <c r="P47" s="70">
        <v>84.3</v>
      </c>
      <c r="Q47" s="70"/>
      <c r="R47" s="73"/>
    </row>
    <row r="48" spans="1:18" s="68" customFormat="1" ht="31.2">
      <c r="A48" s="89"/>
      <c r="B48" s="70">
        <v>24</v>
      </c>
      <c r="C48" s="70" t="s">
        <v>453</v>
      </c>
      <c r="D48" s="70">
        <v>22125134</v>
      </c>
      <c r="E48" s="70" t="s">
        <v>374</v>
      </c>
      <c r="F48" s="70" t="s">
        <v>573</v>
      </c>
      <c r="G48" s="70">
        <v>87.28</v>
      </c>
      <c r="H48" s="70"/>
      <c r="I48" s="70"/>
      <c r="J48" s="70" t="s">
        <v>454</v>
      </c>
      <c r="K48" s="70" t="s">
        <v>455</v>
      </c>
      <c r="L48" s="70"/>
      <c r="M48" s="70"/>
      <c r="N48" s="70"/>
      <c r="O48" s="70"/>
      <c r="P48" s="70">
        <v>84.28</v>
      </c>
      <c r="Q48" s="70"/>
      <c r="R48" s="73"/>
    </row>
    <row r="49" spans="1:18" s="68" customFormat="1">
      <c r="A49" s="89"/>
      <c r="B49" s="70">
        <v>25</v>
      </c>
      <c r="C49" s="70" t="s">
        <v>456</v>
      </c>
      <c r="D49" s="70">
        <v>22125086</v>
      </c>
      <c r="E49" s="70" t="s">
        <v>374</v>
      </c>
      <c r="F49" s="70" t="s">
        <v>573</v>
      </c>
      <c r="G49" s="70">
        <v>87.21</v>
      </c>
      <c r="H49" s="70"/>
      <c r="I49" s="70"/>
      <c r="J49" s="70"/>
      <c r="K49" s="70"/>
      <c r="L49" s="70"/>
      <c r="M49" s="70"/>
      <c r="N49" s="70"/>
      <c r="O49" s="70"/>
      <c r="P49" s="70">
        <v>87.21</v>
      </c>
      <c r="Q49" s="70"/>
      <c r="R49" s="73"/>
    </row>
    <row r="50" spans="1:18" s="68" customFormat="1">
      <c r="A50" s="89"/>
      <c r="B50" s="70">
        <v>26</v>
      </c>
      <c r="C50" s="70" t="s">
        <v>457</v>
      </c>
      <c r="D50" s="70">
        <v>22125031</v>
      </c>
      <c r="E50" s="70" t="s">
        <v>374</v>
      </c>
      <c r="F50" s="70" t="s">
        <v>573</v>
      </c>
      <c r="G50" s="70">
        <v>87</v>
      </c>
      <c r="H50" s="70"/>
      <c r="I50" s="70"/>
      <c r="J50" s="70"/>
      <c r="K50" s="70"/>
      <c r="L50" s="70"/>
      <c r="M50" s="70"/>
      <c r="N50" s="70"/>
      <c r="O50" s="70"/>
      <c r="P50" s="70">
        <v>87</v>
      </c>
      <c r="Q50" s="70"/>
      <c r="R50" s="73"/>
    </row>
    <row r="51" spans="1:18" s="68" customFormat="1">
      <c r="A51" s="89"/>
      <c r="B51" s="70">
        <v>27</v>
      </c>
      <c r="C51" s="70" t="s">
        <v>458</v>
      </c>
      <c r="D51" s="70">
        <v>22125204</v>
      </c>
      <c r="E51" s="70" t="s">
        <v>374</v>
      </c>
      <c r="F51" s="70" t="s">
        <v>573</v>
      </c>
      <c r="G51" s="70">
        <v>86.65</v>
      </c>
      <c r="H51" s="70"/>
      <c r="I51" s="70"/>
      <c r="J51" s="70" t="s">
        <v>459</v>
      </c>
      <c r="K51" s="70">
        <v>2</v>
      </c>
      <c r="L51" s="70"/>
      <c r="M51" s="70"/>
      <c r="N51" s="70"/>
      <c r="O51" s="70"/>
      <c r="P51" s="70">
        <v>84.65</v>
      </c>
      <c r="Q51" s="70"/>
      <c r="R51" s="73"/>
    </row>
    <row r="52" spans="1:18" s="68" customFormat="1">
      <c r="A52" s="89"/>
      <c r="B52" s="70">
        <v>28</v>
      </c>
      <c r="C52" s="70" t="s">
        <v>460</v>
      </c>
      <c r="D52" s="70">
        <v>22125105</v>
      </c>
      <c r="E52" s="70" t="s">
        <v>374</v>
      </c>
      <c r="F52" s="70" t="s">
        <v>573</v>
      </c>
      <c r="G52" s="70">
        <v>86.22</v>
      </c>
      <c r="H52" s="70"/>
      <c r="I52" s="70"/>
      <c r="J52" s="70"/>
      <c r="K52" s="70"/>
      <c r="L52" s="70"/>
      <c r="M52" s="70"/>
      <c r="N52" s="70"/>
      <c r="O52" s="70"/>
      <c r="P52" s="70">
        <v>86.22</v>
      </c>
      <c r="Q52" s="70"/>
      <c r="R52" s="73"/>
    </row>
    <row r="53" spans="1:18" s="68" customFormat="1">
      <c r="A53" s="89"/>
      <c r="B53" s="70">
        <v>29</v>
      </c>
      <c r="C53" s="70" t="s">
        <v>461</v>
      </c>
      <c r="D53" s="70">
        <v>22125109</v>
      </c>
      <c r="E53" s="70" t="s">
        <v>374</v>
      </c>
      <c r="F53" s="70" t="s">
        <v>573</v>
      </c>
      <c r="G53" s="70">
        <v>86.21</v>
      </c>
      <c r="H53" s="70"/>
      <c r="I53" s="70"/>
      <c r="J53" s="70"/>
      <c r="K53" s="70"/>
      <c r="L53" s="70" t="s">
        <v>462</v>
      </c>
      <c r="M53" s="70">
        <v>2</v>
      </c>
      <c r="N53" s="70"/>
      <c r="O53" s="70"/>
      <c r="P53" s="70">
        <v>84.21</v>
      </c>
      <c r="Q53" s="70"/>
      <c r="R53" s="73"/>
    </row>
    <row r="54" spans="1:18" s="68" customFormat="1">
      <c r="A54" s="89"/>
      <c r="B54" s="70">
        <v>30</v>
      </c>
      <c r="C54" s="70" t="s">
        <v>463</v>
      </c>
      <c r="D54" s="70">
        <v>22125081</v>
      </c>
      <c r="E54" s="70" t="s">
        <v>374</v>
      </c>
      <c r="F54" s="70" t="s">
        <v>573</v>
      </c>
      <c r="G54" s="70">
        <v>86.19</v>
      </c>
      <c r="H54" s="70"/>
      <c r="I54" s="70"/>
      <c r="J54" s="70"/>
      <c r="K54" s="70"/>
      <c r="L54" s="70"/>
      <c r="M54" s="70"/>
      <c r="N54" s="70"/>
      <c r="O54" s="70"/>
      <c r="P54" s="70">
        <v>86.19</v>
      </c>
      <c r="Q54" s="70"/>
      <c r="R54" s="73"/>
    </row>
    <row r="55" spans="1:18" s="68" customFormat="1" ht="31.2">
      <c r="A55" s="89"/>
      <c r="B55" s="70">
        <v>31</v>
      </c>
      <c r="C55" s="70" t="s">
        <v>464</v>
      </c>
      <c r="D55" s="70">
        <v>22125215</v>
      </c>
      <c r="E55" s="70" t="s">
        <v>374</v>
      </c>
      <c r="F55" s="70" t="s">
        <v>573</v>
      </c>
      <c r="G55" s="70">
        <v>85.87</v>
      </c>
      <c r="H55" s="70"/>
      <c r="I55" s="70"/>
      <c r="J55" s="70"/>
      <c r="K55" s="70"/>
      <c r="L55" s="70" t="s">
        <v>465</v>
      </c>
      <c r="M55" s="70">
        <v>4.33</v>
      </c>
      <c r="N55" s="70"/>
      <c r="O55" s="70"/>
      <c r="P55" s="70">
        <v>81.540000000000006</v>
      </c>
      <c r="Q55" s="70"/>
      <c r="R55" s="73"/>
    </row>
    <row r="56" spans="1:18" s="68" customFormat="1">
      <c r="A56" s="89"/>
      <c r="B56" s="70">
        <v>32</v>
      </c>
      <c r="C56" s="70" t="s">
        <v>466</v>
      </c>
      <c r="D56" s="70">
        <v>22125203</v>
      </c>
      <c r="E56" s="70" t="s">
        <v>374</v>
      </c>
      <c r="F56" s="70" t="s">
        <v>573</v>
      </c>
      <c r="G56" s="70">
        <v>85.73</v>
      </c>
      <c r="H56" s="70"/>
      <c r="I56" s="70"/>
      <c r="J56" s="70"/>
      <c r="K56" s="70"/>
      <c r="L56" s="70" t="s">
        <v>467</v>
      </c>
      <c r="M56" s="70">
        <v>2</v>
      </c>
      <c r="N56" s="70"/>
      <c r="O56" s="70"/>
      <c r="P56" s="70">
        <v>83.730999999999995</v>
      </c>
      <c r="Q56" s="70"/>
      <c r="R56" s="73"/>
    </row>
    <row r="57" spans="1:18" s="68" customFormat="1">
      <c r="A57" s="89"/>
      <c r="B57" s="70">
        <v>33</v>
      </c>
      <c r="C57" s="70" t="s">
        <v>468</v>
      </c>
      <c r="D57" s="70">
        <v>22125213</v>
      </c>
      <c r="E57" s="70" t="s">
        <v>374</v>
      </c>
      <c r="F57" s="70" t="s">
        <v>573</v>
      </c>
      <c r="G57" s="70">
        <v>85.35</v>
      </c>
      <c r="H57" s="70"/>
      <c r="I57" s="70"/>
      <c r="J57" s="70"/>
      <c r="K57" s="70"/>
      <c r="L57" s="70" t="s">
        <v>469</v>
      </c>
      <c r="M57" s="70">
        <v>2</v>
      </c>
      <c r="N57" s="70"/>
      <c r="O57" s="70"/>
      <c r="P57" s="70">
        <v>83.35</v>
      </c>
      <c r="Q57" s="70"/>
      <c r="R57" s="73"/>
    </row>
    <row r="58" spans="1:18" s="68" customFormat="1">
      <c r="A58" s="89"/>
      <c r="B58" s="70">
        <v>34</v>
      </c>
      <c r="C58" s="70" t="s">
        <v>470</v>
      </c>
      <c r="D58" s="70">
        <v>22125078</v>
      </c>
      <c r="E58" s="70" t="s">
        <v>374</v>
      </c>
      <c r="F58" s="70" t="s">
        <v>573</v>
      </c>
      <c r="G58" s="70">
        <v>85.33</v>
      </c>
      <c r="H58" s="70"/>
      <c r="I58" s="70"/>
      <c r="J58" s="70"/>
      <c r="K58" s="70"/>
      <c r="L58" s="70" t="s">
        <v>471</v>
      </c>
      <c r="M58" s="70">
        <v>0.33</v>
      </c>
      <c r="N58" s="70"/>
      <c r="O58" s="70"/>
      <c r="P58" s="70">
        <v>85</v>
      </c>
      <c r="Q58" s="70"/>
      <c r="R58" s="73"/>
    </row>
    <row r="59" spans="1:18" s="68" customFormat="1">
      <c r="A59" s="89"/>
      <c r="B59" s="70">
        <v>35</v>
      </c>
      <c r="C59" s="70" t="s">
        <v>472</v>
      </c>
      <c r="D59" s="70">
        <v>22125208</v>
      </c>
      <c r="E59" s="70" t="s">
        <v>374</v>
      </c>
      <c r="F59" s="70" t="s">
        <v>573</v>
      </c>
      <c r="G59" s="70">
        <v>85.21</v>
      </c>
      <c r="H59" s="70"/>
      <c r="I59" s="70"/>
      <c r="J59" s="70"/>
      <c r="K59" s="70"/>
      <c r="L59" s="70" t="s">
        <v>473</v>
      </c>
      <c r="M59" s="70" t="s">
        <v>474</v>
      </c>
      <c r="N59" s="70"/>
      <c r="O59" s="70"/>
      <c r="P59" s="70">
        <v>82.21</v>
      </c>
      <c r="Q59" s="70"/>
      <c r="R59" s="73"/>
    </row>
    <row r="60" spans="1:18" s="68" customFormat="1">
      <c r="A60" s="89"/>
      <c r="B60" s="70">
        <v>36</v>
      </c>
      <c r="C60" s="70" t="s">
        <v>475</v>
      </c>
      <c r="D60" s="70">
        <v>22125043</v>
      </c>
      <c r="E60" s="70" t="s">
        <v>374</v>
      </c>
      <c r="F60" s="70" t="s">
        <v>573</v>
      </c>
      <c r="G60" s="70">
        <v>85.18</v>
      </c>
      <c r="H60" s="70"/>
      <c r="I60" s="70"/>
      <c r="J60" s="70"/>
      <c r="K60" s="70"/>
      <c r="L60" s="70"/>
      <c r="M60" s="70"/>
      <c r="N60" s="70"/>
      <c r="O60" s="70"/>
      <c r="P60" s="70">
        <v>85.18</v>
      </c>
      <c r="Q60" s="70"/>
      <c r="R60" s="73"/>
    </row>
    <row r="61" spans="1:18" s="68" customFormat="1">
      <c r="A61" s="89"/>
      <c r="B61" s="70">
        <v>37</v>
      </c>
      <c r="C61" s="70" t="s">
        <v>476</v>
      </c>
      <c r="D61" s="70">
        <v>22125152</v>
      </c>
      <c r="E61" s="70" t="s">
        <v>374</v>
      </c>
      <c r="F61" s="70" t="s">
        <v>573</v>
      </c>
      <c r="G61" s="70">
        <v>85.13</v>
      </c>
      <c r="H61" s="70"/>
      <c r="I61" s="70"/>
      <c r="J61" s="70"/>
      <c r="K61" s="70"/>
      <c r="L61" s="70"/>
      <c r="M61" s="70"/>
      <c r="N61" s="70"/>
      <c r="O61" s="70"/>
      <c r="P61" s="70">
        <v>85.13</v>
      </c>
      <c r="Q61" s="70"/>
      <c r="R61" s="73"/>
    </row>
    <row r="62" spans="1:18" s="68" customFormat="1">
      <c r="A62" s="89"/>
      <c r="B62" s="70">
        <v>38</v>
      </c>
      <c r="C62" s="70" t="s">
        <v>477</v>
      </c>
      <c r="D62" s="70">
        <v>22125118</v>
      </c>
      <c r="E62" s="70" t="s">
        <v>374</v>
      </c>
      <c r="F62" s="70" t="s">
        <v>573</v>
      </c>
      <c r="G62" s="70">
        <v>85.12</v>
      </c>
      <c r="H62" s="70"/>
      <c r="I62" s="70"/>
      <c r="J62" s="70"/>
      <c r="K62" s="70"/>
      <c r="L62" s="70"/>
      <c r="M62" s="70"/>
      <c r="N62" s="70"/>
      <c r="O62" s="70"/>
      <c r="P62" s="70">
        <v>85.12</v>
      </c>
      <c r="Q62" s="70"/>
      <c r="R62" s="73"/>
    </row>
    <row r="63" spans="1:18" s="68" customFormat="1">
      <c r="A63" s="89"/>
      <c r="B63" s="70">
        <v>39</v>
      </c>
      <c r="C63" s="70" t="s">
        <v>478</v>
      </c>
      <c r="D63" s="70">
        <v>22125073</v>
      </c>
      <c r="E63" s="70" t="s">
        <v>374</v>
      </c>
      <c r="F63" s="70" t="s">
        <v>573</v>
      </c>
      <c r="G63" s="70">
        <v>84.92</v>
      </c>
      <c r="H63" s="70"/>
      <c r="I63" s="70"/>
      <c r="J63" s="70"/>
      <c r="K63" s="70"/>
      <c r="L63" s="70"/>
      <c r="M63" s="70"/>
      <c r="N63" s="70"/>
      <c r="O63" s="70"/>
      <c r="P63" s="70">
        <v>84.92</v>
      </c>
      <c r="Q63" s="70"/>
      <c r="R63" s="73"/>
    </row>
    <row r="64" spans="1:18" s="68" customFormat="1">
      <c r="A64" s="89"/>
      <c r="B64" s="70">
        <v>40</v>
      </c>
      <c r="C64" s="70" t="s">
        <v>479</v>
      </c>
      <c r="D64" s="70">
        <v>22125004</v>
      </c>
      <c r="E64" s="70" t="s">
        <v>374</v>
      </c>
      <c r="F64" s="70" t="s">
        <v>573</v>
      </c>
      <c r="G64" s="70">
        <v>84.78</v>
      </c>
      <c r="H64" s="70"/>
      <c r="I64" s="70"/>
      <c r="J64" s="70"/>
      <c r="K64" s="70"/>
      <c r="L64" s="70"/>
      <c r="M64" s="70"/>
      <c r="N64" s="70"/>
      <c r="O64" s="70"/>
      <c r="P64" s="70">
        <v>84.78</v>
      </c>
      <c r="Q64" s="70"/>
      <c r="R64" s="73"/>
    </row>
    <row r="65" spans="1:19" s="68" customFormat="1">
      <c r="A65" s="89"/>
      <c r="B65" s="70">
        <v>41</v>
      </c>
      <c r="C65" s="70" t="s">
        <v>480</v>
      </c>
      <c r="D65" s="70">
        <v>22125011</v>
      </c>
      <c r="E65" s="70" t="s">
        <v>374</v>
      </c>
      <c r="F65" s="70" t="s">
        <v>573</v>
      </c>
      <c r="G65" s="70">
        <v>84.05</v>
      </c>
      <c r="H65" s="70"/>
      <c r="I65" s="70"/>
      <c r="J65" s="70"/>
      <c r="K65" s="70"/>
      <c r="L65" s="70"/>
      <c r="M65" s="70"/>
      <c r="N65" s="70"/>
      <c r="O65" s="70"/>
      <c r="P65" s="70">
        <v>84.05</v>
      </c>
      <c r="Q65" s="70"/>
      <c r="R65" s="73"/>
      <c r="S65" s="78"/>
    </row>
    <row r="66" spans="1:19" s="68" customFormat="1">
      <c r="A66" s="89"/>
      <c r="B66" s="70">
        <v>42</v>
      </c>
      <c r="C66" s="70" t="s">
        <v>481</v>
      </c>
      <c r="D66" s="70">
        <v>22125025</v>
      </c>
      <c r="E66" s="70" t="s">
        <v>374</v>
      </c>
      <c r="F66" s="70" t="s">
        <v>573</v>
      </c>
      <c r="G66" s="70">
        <v>83.24</v>
      </c>
      <c r="H66" s="70"/>
      <c r="I66" s="70"/>
      <c r="J66" s="70"/>
      <c r="K66" s="70"/>
      <c r="L66" s="70"/>
      <c r="M66" s="70"/>
      <c r="N66" s="70"/>
      <c r="O66" s="70"/>
      <c r="P66" s="70">
        <v>83.24</v>
      </c>
      <c r="Q66" s="70"/>
      <c r="R66" s="73"/>
    </row>
    <row r="67" spans="1:19" s="68" customFormat="1">
      <c r="A67" s="89"/>
      <c r="B67" s="70">
        <v>43</v>
      </c>
      <c r="C67" s="70" t="s">
        <v>482</v>
      </c>
      <c r="D67" s="70">
        <v>22125125</v>
      </c>
      <c r="E67" s="70" t="s">
        <v>374</v>
      </c>
      <c r="F67" s="70" t="s">
        <v>573</v>
      </c>
      <c r="G67" s="70">
        <v>82.77</v>
      </c>
      <c r="H67" s="70"/>
      <c r="I67" s="70"/>
      <c r="J67" s="70"/>
      <c r="K67" s="70"/>
      <c r="L67" s="70" t="s">
        <v>483</v>
      </c>
      <c r="M67" s="70">
        <v>1</v>
      </c>
      <c r="N67" s="70"/>
      <c r="O67" s="70"/>
      <c r="P67" s="70">
        <v>81.77</v>
      </c>
      <c r="Q67" s="70"/>
      <c r="R67" s="73"/>
    </row>
    <row r="68" spans="1:19" s="68" customFormat="1">
      <c r="A68" s="89"/>
      <c r="B68" s="70">
        <v>44</v>
      </c>
      <c r="C68" s="70" t="s">
        <v>484</v>
      </c>
      <c r="D68" s="70">
        <v>22125034</v>
      </c>
      <c r="E68" s="70" t="s">
        <v>374</v>
      </c>
      <c r="F68" s="70" t="s">
        <v>573</v>
      </c>
      <c r="G68" s="70">
        <v>82.17</v>
      </c>
      <c r="H68" s="70"/>
      <c r="I68" s="70"/>
      <c r="J68" s="70"/>
      <c r="K68" s="70"/>
      <c r="L68" s="70"/>
      <c r="M68" s="70"/>
      <c r="N68" s="70"/>
      <c r="O68" s="70"/>
      <c r="P68" s="70">
        <v>82.17</v>
      </c>
      <c r="Q68" s="70"/>
      <c r="R68" s="73"/>
    </row>
    <row r="69" spans="1:19" s="68" customFormat="1">
      <c r="A69" s="90"/>
      <c r="B69" s="70">
        <v>45</v>
      </c>
      <c r="C69" s="70" t="s">
        <v>485</v>
      </c>
      <c r="D69" s="70">
        <v>22125123</v>
      </c>
      <c r="E69" s="70" t="s">
        <v>374</v>
      </c>
      <c r="F69" s="70" t="s">
        <v>573</v>
      </c>
      <c r="G69" s="70">
        <v>81.5</v>
      </c>
      <c r="H69" s="70"/>
      <c r="I69" s="70"/>
      <c r="J69" s="70"/>
      <c r="K69" s="70"/>
      <c r="L69" s="70"/>
      <c r="M69" s="70"/>
      <c r="N69" s="70"/>
      <c r="O69" s="70"/>
      <c r="P69" s="70">
        <v>81.5</v>
      </c>
      <c r="Q69" s="70"/>
      <c r="R69" s="74"/>
      <c r="S69" s="75"/>
    </row>
    <row r="70" spans="1:19" s="68" customFormat="1" ht="31.2">
      <c r="A70" s="95" t="s">
        <v>572</v>
      </c>
      <c r="B70" s="80">
        <v>1</v>
      </c>
      <c r="C70" s="80" t="s">
        <v>283</v>
      </c>
      <c r="D70" s="80">
        <v>12025080</v>
      </c>
      <c r="E70" s="80" t="s">
        <v>374</v>
      </c>
      <c r="F70" s="80" t="s">
        <v>575</v>
      </c>
      <c r="G70" s="80">
        <v>150</v>
      </c>
      <c r="H70" s="80" t="s">
        <v>576</v>
      </c>
      <c r="I70" s="80">
        <v>90</v>
      </c>
      <c r="J70" s="80" t="s">
        <v>577</v>
      </c>
      <c r="K70" s="80">
        <v>15</v>
      </c>
      <c r="L70" s="80"/>
      <c r="M70" s="80"/>
      <c r="N70" s="80" t="s">
        <v>578</v>
      </c>
      <c r="O70" s="80">
        <v>45</v>
      </c>
      <c r="P70" s="80"/>
      <c r="Q70" s="80"/>
      <c r="R70" s="79"/>
    </row>
    <row r="71" spans="1:19" s="68" customFormat="1" ht="31.2">
      <c r="A71" s="96"/>
      <c r="B71" s="80">
        <v>2</v>
      </c>
      <c r="C71" s="80" t="s">
        <v>262</v>
      </c>
      <c r="D71" s="80">
        <v>12025005</v>
      </c>
      <c r="E71" s="80" t="s">
        <v>151</v>
      </c>
      <c r="F71" s="80" t="s">
        <v>544</v>
      </c>
      <c r="G71" s="80">
        <f>I71+K71+M71+O71+P71</f>
        <v>55</v>
      </c>
      <c r="H71" s="80" t="s">
        <v>538</v>
      </c>
      <c r="I71" s="80">
        <v>15</v>
      </c>
      <c r="J71" s="80" t="s">
        <v>545</v>
      </c>
      <c r="K71" s="80">
        <v>10</v>
      </c>
      <c r="L71" s="80"/>
      <c r="M71" s="80"/>
      <c r="N71" s="80" t="s">
        <v>546</v>
      </c>
      <c r="O71" s="80">
        <v>30</v>
      </c>
      <c r="P71" s="80"/>
      <c r="Q71" s="80"/>
      <c r="R71" s="79"/>
    </row>
    <row r="72" spans="1:19" s="68" customFormat="1" ht="31.2">
      <c r="A72" s="96"/>
      <c r="B72" s="80">
        <v>3</v>
      </c>
      <c r="C72" s="80" t="s">
        <v>579</v>
      </c>
      <c r="D72" s="80">
        <v>12025103</v>
      </c>
      <c r="E72" s="80" t="s">
        <v>374</v>
      </c>
      <c r="F72" s="80" t="s">
        <v>580</v>
      </c>
      <c r="G72" s="80">
        <v>46</v>
      </c>
      <c r="H72" s="80" t="s">
        <v>581</v>
      </c>
      <c r="I72" s="80">
        <v>6</v>
      </c>
      <c r="J72" s="80" t="s">
        <v>582</v>
      </c>
      <c r="K72" s="80">
        <v>30</v>
      </c>
      <c r="L72" s="80" t="s">
        <v>126</v>
      </c>
      <c r="M72" s="80">
        <v>10</v>
      </c>
      <c r="N72" s="80"/>
      <c r="O72" s="80"/>
      <c r="P72" s="80"/>
      <c r="Q72" s="80"/>
      <c r="R72" s="79"/>
    </row>
    <row r="73" spans="1:19" s="68" customFormat="1" ht="22.2">
      <c r="A73" s="96"/>
      <c r="B73" s="80">
        <v>4</v>
      </c>
      <c r="C73" s="80" t="s">
        <v>583</v>
      </c>
      <c r="D73" s="80">
        <v>11825040</v>
      </c>
      <c r="E73" s="80" t="s">
        <v>374</v>
      </c>
      <c r="F73" s="80" t="s">
        <v>584</v>
      </c>
      <c r="G73" s="80">
        <v>45</v>
      </c>
      <c r="H73" s="80" t="s">
        <v>585</v>
      </c>
      <c r="I73" s="80">
        <v>15</v>
      </c>
      <c r="J73" s="80"/>
      <c r="K73" s="80"/>
      <c r="L73" s="80"/>
      <c r="M73" s="80"/>
      <c r="N73" s="80" t="s">
        <v>586</v>
      </c>
      <c r="O73" s="80">
        <v>30</v>
      </c>
      <c r="P73" s="80"/>
      <c r="Q73" s="80"/>
      <c r="R73" s="79"/>
    </row>
    <row r="74" spans="1:19" s="68" customFormat="1" ht="22.2">
      <c r="A74" s="96"/>
      <c r="B74" s="80">
        <v>4</v>
      </c>
      <c r="C74" s="80" t="s">
        <v>587</v>
      </c>
      <c r="D74" s="80">
        <v>11825029</v>
      </c>
      <c r="E74" s="80" t="s">
        <v>374</v>
      </c>
      <c r="F74" s="80" t="s">
        <v>584</v>
      </c>
      <c r="G74" s="80">
        <v>45</v>
      </c>
      <c r="H74" s="80" t="s">
        <v>588</v>
      </c>
      <c r="I74" s="80">
        <v>30</v>
      </c>
      <c r="J74" s="80"/>
      <c r="K74" s="80"/>
      <c r="L74" s="80"/>
      <c r="M74" s="80"/>
      <c r="N74" s="80" t="s">
        <v>508</v>
      </c>
      <c r="O74" s="80">
        <v>15</v>
      </c>
      <c r="P74" s="80"/>
      <c r="Q74" s="80"/>
      <c r="R74" s="79"/>
    </row>
    <row r="75" spans="1:19" s="68" customFormat="1" ht="31.2">
      <c r="A75" s="96"/>
      <c r="B75" s="80">
        <v>6</v>
      </c>
      <c r="C75" s="80" t="s">
        <v>207</v>
      </c>
      <c r="D75" s="80">
        <v>11925063</v>
      </c>
      <c r="E75" s="80" t="s">
        <v>151</v>
      </c>
      <c r="F75" s="80" t="s">
        <v>535</v>
      </c>
      <c r="G75" s="80">
        <f>I75+K75+M75+O75+P75</f>
        <v>44</v>
      </c>
      <c r="H75" s="80" t="s">
        <v>542</v>
      </c>
      <c r="I75" s="80">
        <v>27</v>
      </c>
      <c r="J75" s="80" t="s">
        <v>543</v>
      </c>
      <c r="K75" s="80">
        <v>2</v>
      </c>
      <c r="L75" s="80"/>
      <c r="M75" s="80"/>
      <c r="N75" s="80" t="s">
        <v>531</v>
      </c>
      <c r="O75" s="80">
        <v>15</v>
      </c>
      <c r="P75" s="80"/>
      <c r="Q75" s="80"/>
      <c r="R75" s="79"/>
    </row>
    <row r="76" spans="1:19" s="68" customFormat="1" ht="31.2">
      <c r="A76" s="96"/>
      <c r="B76" s="80">
        <v>7</v>
      </c>
      <c r="C76" s="80" t="s">
        <v>373</v>
      </c>
      <c r="D76" s="80">
        <v>12025071</v>
      </c>
      <c r="E76" s="80" t="s">
        <v>151</v>
      </c>
      <c r="F76" s="80" t="s">
        <v>544</v>
      </c>
      <c r="G76" s="80">
        <f>I76+K76+M76+O76+P76</f>
        <v>42</v>
      </c>
      <c r="H76" s="80" t="s">
        <v>553</v>
      </c>
      <c r="I76" s="80">
        <v>42</v>
      </c>
      <c r="J76" s="80"/>
      <c r="K76" s="80"/>
      <c r="L76" s="80"/>
      <c r="M76" s="80"/>
      <c r="N76" s="80"/>
      <c r="O76" s="80"/>
      <c r="P76" s="80"/>
      <c r="Q76" s="80"/>
      <c r="R76" s="79"/>
    </row>
    <row r="77" spans="1:19" s="68" customFormat="1" ht="31.2">
      <c r="A77" s="96"/>
      <c r="B77" s="80">
        <v>8</v>
      </c>
      <c r="C77" s="80" t="s">
        <v>589</v>
      </c>
      <c r="D77" s="80">
        <v>11825038</v>
      </c>
      <c r="E77" s="80" t="s">
        <v>374</v>
      </c>
      <c r="F77" s="80" t="s">
        <v>584</v>
      </c>
      <c r="G77" s="80">
        <v>40</v>
      </c>
      <c r="H77" s="80" t="s">
        <v>590</v>
      </c>
      <c r="I77" s="80">
        <v>16</v>
      </c>
      <c r="J77" s="80" t="s">
        <v>591</v>
      </c>
      <c r="K77" s="80" t="s">
        <v>592</v>
      </c>
      <c r="L77" s="80"/>
      <c r="M77" s="80"/>
      <c r="N77" s="80" t="s">
        <v>593</v>
      </c>
      <c r="O77" s="80">
        <v>3</v>
      </c>
      <c r="P77" s="80"/>
      <c r="Q77" s="80"/>
      <c r="R77" s="79"/>
    </row>
    <row r="78" spans="1:19" s="68" customFormat="1" ht="22.2">
      <c r="A78" s="96"/>
      <c r="B78" s="80">
        <v>8</v>
      </c>
      <c r="C78" s="80" t="s">
        <v>594</v>
      </c>
      <c r="D78" s="80">
        <v>11825024</v>
      </c>
      <c r="E78" s="80" t="s">
        <v>374</v>
      </c>
      <c r="F78" s="80" t="s">
        <v>584</v>
      </c>
      <c r="G78" s="80">
        <v>40</v>
      </c>
      <c r="H78" s="80" t="s">
        <v>595</v>
      </c>
      <c r="I78" s="80"/>
      <c r="J78" s="80"/>
      <c r="K78" s="80"/>
      <c r="L78" s="80"/>
      <c r="M78" s="80"/>
      <c r="N78" s="80"/>
      <c r="O78" s="80"/>
      <c r="P78" s="80"/>
      <c r="Q78" s="80"/>
      <c r="R78" s="79"/>
    </row>
    <row r="79" spans="1:19" s="68" customFormat="1" ht="31.2">
      <c r="A79" s="96"/>
      <c r="B79" s="80">
        <v>10</v>
      </c>
      <c r="C79" s="80" t="s">
        <v>299</v>
      </c>
      <c r="D79" s="80">
        <v>12025004</v>
      </c>
      <c r="E79" s="80" t="s">
        <v>374</v>
      </c>
      <c r="F79" s="80" t="s">
        <v>575</v>
      </c>
      <c r="G79" s="80">
        <v>39</v>
      </c>
      <c r="H79" s="80" t="s">
        <v>588</v>
      </c>
      <c r="I79" s="80">
        <v>30</v>
      </c>
      <c r="J79" s="80" t="s">
        <v>596</v>
      </c>
      <c r="K79" s="80" t="s">
        <v>597</v>
      </c>
      <c r="L79" s="80"/>
      <c r="M79" s="80"/>
      <c r="N79" s="80" t="s">
        <v>598</v>
      </c>
      <c r="O79" s="80">
        <v>3</v>
      </c>
      <c r="P79" s="80"/>
      <c r="Q79" s="80"/>
      <c r="R79" s="79"/>
    </row>
    <row r="80" spans="1:19" s="68" customFormat="1" ht="31.2">
      <c r="A80" s="96"/>
      <c r="B80" s="80">
        <v>11</v>
      </c>
      <c r="C80" s="80" t="s">
        <v>330</v>
      </c>
      <c r="D80" s="80">
        <v>12025028</v>
      </c>
      <c r="E80" s="80" t="s">
        <v>374</v>
      </c>
      <c r="F80" s="80" t="s">
        <v>580</v>
      </c>
      <c r="G80" s="80">
        <v>38</v>
      </c>
      <c r="H80" s="80" t="s">
        <v>599</v>
      </c>
      <c r="I80" s="80" t="s">
        <v>600</v>
      </c>
      <c r="J80" s="80"/>
      <c r="K80" s="80"/>
      <c r="L80" s="80" t="s">
        <v>601</v>
      </c>
      <c r="M80" s="80">
        <v>2</v>
      </c>
      <c r="N80" s="80" t="s">
        <v>602</v>
      </c>
      <c r="O80" s="80">
        <v>15</v>
      </c>
      <c r="P80" s="80"/>
      <c r="Q80" s="80"/>
      <c r="R80" s="79"/>
    </row>
    <row r="81" spans="1:18" s="68" customFormat="1" ht="22.2">
      <c r="A81" s="96"/>
      <c r="B81" s="80">
        <v>12</v>
      </c>
      <c r="C81" s="80" t="s">
        <v>172</v>
      </c>
      <c r="D81" s="80">
        <v>11825030</v>
      </c>
      <c r="E81" s="80" t="s">
        <v>151</v>
      </c>
      <c r="F81" s="80" t="s">
        <v>530</v>
      </c>
      <c r="G81" s="80">
        <f>I81+K81+M81+O81+P81</f>
        <v>36.33</v>
      </c>
      <c r="H81" s="80" t="s">
        <v>173</v>
      </c>
      <c r="I81" s="80">
        <v>21</v>
      </c>
      <c r="J81" s="80"/>
      <c r="K81" s="80"/>
      <c r="L81" s="80" t="s">
        <v>483</v>
      </c>
      <c r="M81" s="80">
        <v>0.33</v>
      </c>
      <c r="N81" s="80" t="s">
        <v>531</v>
      </c>
      <c r="O81" s="80">
        <v>15</v>
      </c>
      <c r="P81" s="80"/>
      <c r="Q81" s="80"/>
      <c r="R81" s="79"/>
    </row>
    <row r="82" spans="1:18" s="68" customFormat="1" ht="22.2">
      <c r="A82" s="96"/>
      <c r="B82" s="80">
        <v>13</v>
      </c>
      <c r="C82" s="80" t="s">
        <v>256</v>
      </c>
      <c r="D82" s="80">
        <v>11925056</v>
      </c>
      <c r="E82" s="80" t="s">
        <v>151</v>
      </c>
      <c r="F82" s="80" t="s">
        <v>535</v>
      </c>
      <c r="G82" s="80">
        <f>I82+K82+M82+O82+P82</f>
        <v>36</v>
      </c>
      <c r="H82" s="80" t="s">
        <v>529</v>
      </c>
      <c r="I82" s="80">
        <v>30</v>
      </c>
      <c r="J82" s="80" t="s">
        <v>26</v>
      </c>
      <c r="K82" s="80">
        <v>6</v>
      </c>
      <c r="L82" s="80"/>
      <c r="M82" s="80"/>
      <c r="N82" s="80"/>
      <c r="O82" s="80"/>
      <c r="P82" s="80"/>
      <c r="Q82" s="80" t="s">
        <v>620</v>
      </c>
      <c r="R82" s="79"/>
    </row>
    <row r="83" spans="1:18" s="68" customFormat="1" ht="22.2">
      <c r="A83" s="96"/>
      <c r="B83" s="80">
        <v>14</v>
      </c>
      <c r="C83" s="80" t="s">
        <v>161</v>
      </c>
      <c r="D83" s="80">
        <v>11825035</v>
      </c>
      <c r="E83" s="80" t="s">
        <v>151</v>
      </c>
      <c r="F83" s="80" t="s">
        <v>530</v>
      </c>
      <c r="G83" s="80">
        <f>I83+K83+M83+O83+P83</f>
        <v>32</v>
      </c>
      <c r="H83" s="80" t="s">
        <v>533</v>
      </c>
      <c r="I83" s="80">
        <v>30</v>
      </c>
      <c r="J83" s="80"/>
      <c r="K83" s="80"/>
      <c r="L83" s="80" t="s">
        <v>534</v>
      </c>
      <c r="M83" s="80">
        <v>2</v>
      </c>
      <c r="N83" s="80"/>
      <c r="O83" s="80"/>
      <c r="P83" s="80"/>
      <c r="Q83" s="80"/>
      <c r="R83" s="79"/>
    </row>
    <row r="84" spans="1:18" s="68" customFormat="1" ht="22.2">
      <c r="A84" s="96"/>
      <c r="B84" s="80">
        <v>15</v>
      </c>
      <c r="C84" s="80" t="s">
        <v>603</v>
      </c>
      <c r="D84" s="80">
        <v>12025010</v>
      </c>
      <c r="E84" s="80" t="s">
        <v>374</v>
      </c>
      <c r="F84" s="80" t="s">
        <v>580</v>
      </c>
      <c r="G84" s="80">
        <v>31</v>
      </c>
      <c r="H84" s="80" t="s">
        <v>604</v>
      </c>
      <c r="I84" s="80">
        <v>10</v>
      </c>
      <c r="J84" s="80"/>
      <c r="K84" s="80"/>
      <c r="L84" s="80" t="s">
        <v>605</v>
      </c>
      <c r="M84" s="80">
        <v>6</v>
      </c>
      <c r="N84" s="80" t="s">
        <v>606</v>
      </c>
      <c r="O84" s="80">
        <v>15</v>
      </c>
      <c r="P84" s="80"/>
      <c r="Q84" s="80"/>
      <c r="R84" s="79"/>
    </row>
    <row r="85" spans="1:18" s="68" customFormat="1" ht="22.2">
      <c r="A85" s="96"/>
      <c r="B85" s="80">
        <v>16</v>
      </c>
      <c r="C85" s="80" t="s">
        <v>607</v>
      </c>
      <c r="D85" s="80">
        <v>11825049</v>
      </c>
      <c r="E85" s="80" t="s">
        <v>374</v>
      </c>
      <c r="F85" s="80" t="s">
        <v>584</v>
      </c>
      <c r="G85" s="80">
        <v>30</v>
      </c>
      <c r="H85" s="80" t="s">
        <v>608</v>
      </c>
      <c r="I85" s="80">
        <v>15</v>
      </c>
      <c r="J85" s="80"/>
      <c r="K85" s="80"/>
      <c r="L85" s="80"/>
      <c r="M85" s="80"/>
      <c r="N85" s="80" t="s">
        <v>609</v>
      </c>
      <c r="O85" s="80">
        <v>15</v>
      </c>
      <c r="P85" s="80"/>
      <c r="Q85" s="80"/>
      <c r="R85" s="79"/>
    </row>
    <row r="86" spans="1:18" s="68" customFormat="1" ht="22.2">
      <c r="A86" s="96"/>
      <c r="B86" s="80">
        <v>16</v>
      </c>
      <c r="C86" s="80" t="s">
        <v>261</v>
      </c>
      <c r="D86" s="80">
        <v>11925070</v>
      </c>
      <c r="E86" s="80" t="s">
        <v>151</v>
      </c>
      <c r="F86" s="80" t="s">
        <v>535</v>
      </c>
      <c r="G86" s="80">
        <f>I86+K86+M86+O86+P86</f>
        <v>60</v>
      </c>
      <c r="H86" s="80" t="s">
        <v>639</v>
      </c>
      <c r="I86" s="80">
        <v>60</v>
      </c>
      <c r="J86" s="80"/>
      <c r="K86" s="80"/>
      <c r="L86" s="80"/>
      <c r="M86" s="80"/>
      <c r="N86" s="80"/>
      <c r="O86" s="80"/>
      <c r="P86" s="80"/>
      <c r="Q86" s="80"/>
      <c r="R86" s="79"/>
    </row>
    <row r="87" spans="1:18" s="68" customFormat="1" ht="22.2">
      <c r="A87" s="96"/>
      <c r="B87" s="80">
        <v>16</v>
      </c>
      <c r="C87" s="80" t="s">
        <v>610</v>
      </c>
      <c r="D87" s="80">
        <v>12025001</v>
      </c>
      <c r="E87" s="80" t="s">
        <v>374</v>
      </c>
      <c r="F87" s="80" t="s">
        <v>575</v>
      </c>
      <c r="G87" s="80">
        <v>30</v>
      </c>
      <c r="H87" s="80" t="s">
        <v>611</v>
      </c>
      <c r="I87" s="80">
        <v>15</v>
      </c>
      <c r="J87" s="80"/>
      <c r="K87" s="80"/>
      <c r="L87" s="80"/>
      <c r="M87" s="80"/>
      <c r="N87" s="80" t="s">
        <v>508</v>
      </c>
      <c r="O87" s="80">
        <v>15</v>
      </c>
      <c r="P87" s="80"/>
      <c r="Q87" s="80"/>
      <c r="R87" s="79"/>
    </row>
    <row r="88" spans="1:18" s="68" customFormat="1" ht="22.2">
      <c r="A88" s="96"/>
      <c r="B88" s="80">
        <v>16</v>
      </c>
      <c r="C88" s="80" t="s">
        <v>167</v>
      </c>
      <c r="D88" s="80">
        <v>11825034</v>
      </c>
      <c r="E88" s="80" t="s">
        <v>151</v>
      </c>
      <c r="F88" s="80" t="s">
        <v>530</v>
      </c>
      <c r="G88" s="80">
        <f>I88+K88+M88+O88+P88</f>
        <v>30</v>
      </c>
      <c r="H88" s="80" t="s">
        <v>532</v>
      </c>
      <c r="I88" s="80">
        <v>30</v>
      </c>
      <c r="J88" s="80"/>
      <c r="K88" s="80"/>
      <c r="L88" s="80"/>
      <c r="M88" s="80"/>
      <c r="N88" s="80"/>
      <c r="O88" s="80"/>
      <c r="P88" s="80"/>
      <c r="Q88" s="80"/>
      <c r="R88" s="79"/>
    </row>
    <row r="89" spans="1:18" s="68" customFormat="1" ht="22.2">
      <c r="A89" s="96"/>
      <c r="B89" s="80">
        <v>16</v>
      </c>
      <c r="C89" s="80" t="s">
        <v>253</v>
      </c>
      <c r="D89" s="80">
        <v>11925045</v>
      </c>
      <c r="E89" s="80" t="s">
        <v>151</v>
      </c>
      <c r="F89" s="80" t="s">
        <v>535</v>
      </c>
      <c r="G89" s="80">
        <f>I89+K89+M89+O89+P89</f>
        <v>30</v>
      </c>
      <c r="H89" s="80" t="s">
        <v>186</v>
      </c>
      <c r="I89" s="80">
        <v>30</v>
      </c>
      <c r="J89" s="80"/>
      <c r="K89" s="80"/>
      <c r="L89" s="80"/>
      <c r="M89" s="80"/>
      <c r="N89" s="80"/>
      <c r="O89" s="80"/>
      <c r="P89" s="80"/>
      <c r="Q89" s="80"/>
      <c r="R89" s="79"/>
    </row>
    <row r="90" spans="1:18" s="68" customFormat="1" ht="22.2">
      <c r="A90" s="96"/>
      <c r="B90" s="80">
        <v>21</v>
      </c>
      <c r="C90" s="80" t="s">
        <v>298</v>
      </c>
      <c r="D90" s="80">
        <v>11825028</v>
      </c>
      <c r="E90" s="80" t="s">
        <v>374</v>
      </c>
      <c r="F90" s="80" t="s">
        <v>584</v>
      </c>
      <c r="G90" s="80">
        <v>29</v>
      </c>
      <c r="H90" s="80" t="s">
        <v>612</v>
      </c>
      <c r="I90" s="80">
        <v>27</v>
      </c>
      <c r="J90" s="80" t="s">
        <v>613</v>
      </c>
      <c r="K90" s="80" t="s">
        <v>614</v>
      </c>
      <c r="L90" s="80"/>
      <c r="M90" s="80"/>
      <c r="N90" s="80"/>
      <c r="O90" s="80"/>
      <c r="P90" s="80"/>
      <c r="Q90" s="80"/>
      <c r="R90" s="79"/>
    </row>
    <row r="91" spans="1:18" s="68" customFormat="1" ht="22.2">
      <c r="A91" s="96"/>
      <c r="B91" s="80">
        <v>22</v>
      </c>
      <c r="C91" s="80" t="s">
        <v>355</v>
      </c>
      <c r="D91" s="80">
        <v>12025055</v>
      </c>
      <c r="E91" s="80" t="s">
        <v>151</v>
      </c>
      <c r="F91" s="80" t="s">
        <v>544</v>
      </c>
      <c r="G91" s="80">
        <f>I91+K91+M91+O91+P91</f>
        <v>27</v>
      </c>
      <c r="H91" s="80" t="s">
        <v>552</v>
      </c>
      <c r="I91" s="80">
        <v>12</v>
      </c>
      <c r="J91" s="80"/>
      <c r="K91" s="80"/>
      <c r="L91" s="80"/>
      <c r="M91" s="80"/>
      <c r="N91" s="80" t="s">
        <v>531</v>
      </c>
      <c r="O91" s="80">
        <v>15</v>
      </c>
      <c r="P91" s="80"/>
      <c r="Q91" s="80"/>
      <c r="R91" s="79"/>
    </row>
    <row r="92" spans="1:18" s="68" customFormat="1" ht="22.2">
      <c r="A92" s="96"/>
      <c r="B92" s="80">
        <v>23</v>
      </c>
      <c r="C92" s="80" t="s">
        <v>129</v>
      </c>
      <c r="D92" s="80">
        <v>12225026</v>
      </c>
      <c r="E92" s="80" t="s">
        <v>151</v>
      </c>
      <c r="F92" s="80" t="s">
        <v>570</v>
      </c>
      <c r="G92" s="80">
        <f>I92+K92+M92+O92+P92</f>
        <v>24.5</v>
      </c>
      <c r="H92" s="80" t="s">
        <v>571</v>
      </c>
      <c r="I92" s="80">
        <v>7.5</v>
      </c>
      <c r="J92" s="80"/>
      <c r="K92" s="80"/>
      <c r="L92" s="80" t="s">
        <v>566</v>
      </c>
      <c r="M92" s="80">
        <v>2</v>
      </c>
      <c r="N92" s="80" t="s">
        <v>155</v>
      </c>
      <c r="O92" s="80">
        <v>15</v>
      </c>
      <c r="P92" s="80"/>
      <c r="Q92" s="80"/>
      <c r="R92" s="79"/>
    </row>
    <row r="93" spans="1:18" s="68" customFormat="1" ht="22.2">
      <c r="A93" s="96"/>
      <c r="B93" s="80">
        <v>24</v>
      </c>
      <c r="C93" s="80" t="s">
        <v>615</v>
      </c>
      <c r="D93" s="80">
        <v>11925064</v>
      </c>
      <c r="E93" s="80" t="s">
        <v>374</v>
      </c>
      <c r="F93" s="80" t="s">
        <v>616</v>
      </c>
      <c r="G93" s="80">
        <v>21</v>
      </c>
      <c r="H93" s="80" t="s">
        <v>617</v>
      </c>
      <c r="I93" s="80">
        <v>15</v>
      </c>
      <c r="J93" s="80"/>
      <c r="K93" s="80"/>
      <c r="L93" s="80"/>
      <c r="M93" s="80"/>
      <c r="N93" s="80" t="s">
        <v>618</v>
      </c>
      <c r="O93" s="80">
        <v>6</v>
      </c>
      <c r="P93" s="80"/>
      <c r="Q93" s="80"/>
      <c r="R93" s="79"/>
    </row>
    <row r="94" spans="1:18" s="68" customFormat="1" ht="31.2">
      <c r="A94" s="96"/>
      <c r="B94" s="80">
        <v>24</v>
      </c>
      <c r="C94" s="80" t="s">
        <v>216</v>
      </c>
      <c r="D94" s="80">
        <v>11925054</v>
      </c>
      <c r="E94" s="80" t="s">
        <v>151</v>
      </c>
      <c r="F94" s="80" t="s">
        <v>535</v>
      </c>
      <c r="G94" s="80">
        <f>I94+K94+M94+O94+P94</f>
        <v>21</v>
      </c>
      <c r="H94" s="80" t="s">
        <v>540</v>
      </c>
      <c r="I94" s="80">
        <v>21</v>
      </c>
      <c r="J94" s="80"/>
      <c r="K94" s="80"/>
      <c r="L94" s="80"/>
      <c r="M94" s="80"/>
      <c r="N94" s="80"/>
      <c r="O94" s="80"/>
      <c r="P94" s="80"/>
      <c r="Q94" s="80"/>
      <c r="R94" s="79"/>
    </row>
    <row r="95" spans="1:18" s="68" customFormat="1" ht="22.2">
      <c r="A95" s="96"/>
      <c r="B95" s="80">
        <v>24</v>
      </c>
      <c r="C95" s="80" t="s">
        <v>366</v>
      </c>
      <c r="D95" s="80">
        <v>12025022</v>
      </c>
      <c r="E95" s="80" t="s">
        <v>151</v>
      </c>
      <c r="F95" s="80" t="s">
        <v>544</v>
      </c>
      <c r="G95" s="80">
        <f>I95+K95+M95+O95+P95</f>
        <v>21</v>
      </c>
      <c r="H95" s="80"/>
      <c r="I95" s="80"/>
      <c r="J95" s="80"/>
      <c r="K95" s="80"/>
      <c r="L95" s="80" t="s">
        <v>165</v>
      </c>
      <c r="M95" s="80">
        <v>6</v>
      </c>
      <c r="N95" s="80" t="s">
        <v>155</v>
      </c>
      <c r="O95" s="80">
        <v>15</v>
      </c>
      <c r="P95" s="80"/>
      <c r="Q95" s="80"/>
      <c r="R95" s="79"/>
    </row>
    <row r="96" spans="1:18" s="68" customFormat="1" ht="22.2">
      <c r="A96" s="96"/>
      <c r="B96" s="80">
        <v>27</v>
      </c>
      <c r="C96" s="80" t="s">
        <v>348</v>
      </c>
      <c r="D96" s="80">
        <v>12025013</v>
      </c>
      <c r="E96" s="80" t="s">
        <v>151</v>
      </c>
      <c r="F96" s="80" t="s">
        <v>544</v>
      </c>
      <c r="G96" s="80">
        <f>I96+K96+M96+O96+P96</f>
        <v>19</v>
      </c>
      <c r="H96" s="80"/>
      <c r="I96" s="80"/>
      <c r="J96" s="80"/>
      <c r="K96" s="80"/>
      <c r="L96" s="80" t="s">
        <v>548</v>
      </c>
      <c r="M96" s="80">
        <v>4</v>
      </c>
      <c r="N96" s="80" t="s">
        <v>155</v>
      </c>
      <c r="O96" s="80">
        <v>15</v>
      </c>
      <c r="P96" s="80"/>
      <c r="Q96" s="80"/>
      <c r="R96" s="79"/>
    </row>
    <row r="97" spans="1:18" s="68" customFormat="1" ht="22.2">
      <c r="A97" s="96"/>
      <c r="B97" s="80">
        <v>28</v>
      </c>
      <c r="C97" s="80" t="s">
        <v>252</v>
      </c>
      <c r="D97" s="80">
        <v>11925043</v>
      </c>
      <c r="E97" s="80" t="s">
        <v>151</v>
      </c>
      <c r="F97" s="80" t="s">
        <v>535</v>
      </c>
      <c r="G97" s="80">
        <f>I97+K97+M97+O97+P97</f>
        <v>18</v>
      </c>
      <c r="H97" s="80" t="s">
        <v>215</v>
      </c>
      <c r="I97" s="80">
        <v>6</v>
      </c>
      <c r="J97" s="80"/>
      <c r="K97" s="80"/>
      <c r="L97" s="80"/>
      <c r="M97" s="80"/>
      <c r="N97" s="80" t="s">
        <v>537</v>
      </c>
      <c r="O97" s="80">
        <v>12</v>
      </c>
      <c r="P97" s="80"/>
      <c r="Q97" s="80"/>
      <c r="R97" s="79"/>
    </row>
    <row r="98" spans="1:18" s="68" customFormat="1" ht="22.2">
      <c r="A98" s="96"/>
      <c r="B98" s="80">
        <v>29</v>
      </c>
      <c r="C98" s="80" t="s">
        <v>272</v>
      </c>
      <c r="D98" s="80">
        <v>11925066</v>
      </c>
      <c r="E98" s="80" t="s">
        <v>374</v>
      </c>
      <c r="F98" s="80" t="s">
        <v>616</v>
      </c>
      <c r="G98" s="80">
        <v>17</v>
      </c>
      <c r="H98" s="80" t="s">
        <v>619</v>
      </c>
      <c r="I98" s="80">
        <v>10</v>
      </c>
      <c r="J98" s="80"/>
      <c r="K98" s="80"/>
      <c r="L98" s="80" t="s">
        <v>118</v>
      </c>
      <c r="M98" s="80">
        <v>2</v>
      </c>
      <c r="N98" s="80"/>
      <c r="O98" s="80"/>
      <c r="P98" s="80"/>
      <c r="Q98" s="80"/>
      <c r="R98" s="79"/>
    </row>
    <row r="99" spans="1:18" s="68" customFormat="1" ht="22.2">
      <c r="A99" s="96"/>
      <c r="B99" s="80">
        <v>30</v>
      </c>
      <c r="C99" s="80" t="s">
        <v>259</v>
      </c>
      <c r="D99" s="80">
        <v>11925062</v>
      </c>
      <c r="E99" s="80" t="s">
        <v>151</v>
      </c>
      <c r="F99" s="80" t="s">
        <v>535</v>
      </c>
      <c r="G99" s="80">
        <f>I99+K99+M99+O99+P99</f>
        <v>16.2</v>
      </c>
      <c r="H99" s="80" t="s">
        <v>538</v>
      </c>
      <c r="I99" s="80">
        <v>15</v>
      </c>
      <c r="J99" s="80" t="s">
        <v>541</v>
      </c>
      <c r="K99" s="80">
        <v>1.2</v>
      </c>
      <c r="L99" s="80"/>
      <c r="M99" s="80"/>
      <c r="N99" s="80"/>
      <c r="O99" s="80"/>
      <c r="P99" s="80"/>
      <c r="Q99" s="80"/>
      <c r="R99" s="79"/>
    </row>
    <row r="100" spans="1:18" s="68" customFormat="1" ht="22.2">
      <c r="A100" s="96"/>
      <c r="B100" s="80">
        <v>31</v>
      </c>
      <c r="C100" s="80" t="s">
        <v>266</v>
      </c>
      <c r="D100" s="80">
        <v>11825027</v>
      </c>
      <c r="E100" s="80" t="s">
        <v>374</v>
      </c>
      <c r="F100" s="80" t="s">
        <v>584</v>
      </c>
      <c r="G100" s="80">
        <v>16</v>
      </c>
      <c r="H100" s="80" t="s">
        <v>621</v>
      </c>
      <c r="I100" s="80">
        <v>6</v>
      </c>
      <c r="J100" s="80" t="s">
        <v>622</v>
      </c>
      <c r="K100" s="80" t="s">
        <v>623</v>
      </c>
      <c r="L100" s="80"/>
      <c r="M100" s="80"/>
      <c r="N100" s="80"/>
      <c r="O100" s="80"/>
      <c r="P100" s="80"/>
      <c r="Q100" s="80"/>
      <c r="R100" s="79"/>
    </row>
    <row r="101" spans="1:18" s="68" customFormat="1" ht="22.2">
      <c r="A101" s="96"/>
      <c r="B101" s="80">
        <v>32</v>
      </c>
      <c r="C101" s="80" t="s">
        <v>624</v>
      </c>
      <c r="D101" s="80">
        <v>12225064</v>
      </c>
      <c r="E101" s="80" t="s">
        <v>374</v>
      </c>
      <c r="F101" s="80" t="s">
        <v>625</v>
      </c>
      <c r="G101" s="80">
        <v>15</v>
      </c>
      <c r="H101" s="80"/>
      <c r="I101" s="80"/>
      <c r="J101" s="80"/>
      <c r="K101" s="80"/>
      <c r="L101" s="80"/>
      <c r="M101" s="80"/>
      <c r="N101" s="80" t="s">
        <v>508</v>
      </c>
      <c r="O101" s="80">
        <v>15</v>
      </c>
      <c r="P101" s="80"/>
      <c r="Q101" s="80" t="s">
        <v>637</v>
      </c>
      <c r="R101" s="79"/>
    </row>
    <row r="102" spans="1:18" s="68" customFormat="1" ht="22.2">
      <c r="A102" s="96"/>
      <c r="B102" s="80">
        <v>32</v>
      </c>
      <c r="C102" s="80" t="s">
        <v>626</v>
      </c>
      <c r="D102" s="80">
        <v>11825077</v>
      </c>
      <c r="E102" s="80" t="s">
        <v>374</v>
      </c>
      <c r="F102" s="80" t="s">
        <v>584</v>
      </c>
      <c r="G102" s="80">
        <v>15</v>
      </c>
      <c r="H102" s="80"/>
      <c r="I102" s="80"/>
      <c r="J102" s="80"/>
      <c r="K102" s="80"/>
      <c r="L102" s="80"/>
      <c r="M102" s="80"/>
      <c r="N102" s="80" t="s">
        <v>602</v>
      </c>
      <c r="O102" s="80">
        <v>15</v>
      </c>
      <c r="P102" s="80"/>
      <c r="Q102" s="80"/>
      <c r="R102" s="79"/>
    </row>
    <row r="103" spans="1:18" s="68" customFormat="1" ht="22.2">
      <c r="A103" s="96"/>
      <c r="B103" s="80">
        <v>32</v>
      </c>
      <c r="C103" s="80" t="s">
        <v>627</v>
      </c>
      <c r="D103" s="80">
        <v>11825081</v>
      </c>
      <c r="E103" s="80" t="s">
        <v>374</v>
      </c>
      <c r="F103" s="80" t="s">
        <v>584</v>
      </c>
      <c r="G103" s="80">
        <v>15</v>
      </c>
      <c r="H103" s="80" t="s">
        <v>403</v>
      </c>
      <c r="I103" s="80">
        <v>15</v>
      </c>
      <c r="J103" s="80"/>
      <c r="K103" s="80"/>
      <c r="L103" s="80"/>
      <c r="M103" s="80"/>
      <c r="N103" s="80"/>
      <c r="O103" s="80"/>
      <c r="P103" s="80"/>
      <c r="Q103" s="80"/>
      <c r="R103" s="79"/>
    </row>
    <row r="104" spans="1:18" s="68" customFormat="1" ht="22.2">
      <c r="A104" s="96"/>
      <c r="B104" s="80">
        <v>32</v>
      </c>
      <c r="C104" s="80" t="s">
        <v>201</v>
      </c>
      <c r="D104" s="80">
        <v>11825044</v>
      </c>
      <c r="E104" s="80" t="s">
        <v>151</v>
      </c>
      <c r="F104" s="80" t="s">
        <v>530</v>
      </c>
      <c r="G104" s="80">
        <f>I104+K104+M104+O104+P104</f>
        <v>15</v>
      </c>
      <c r="H104" s="80" t="s">
        <v>203</v>
      </c>
      <c r="I104" s="80">
        <v>15</v>
      </c>
      <c r="J104" s="80"/>
      <c r="K104" s="80"/>
      <c r="L104" s="80"/>
      <c r="M104" s="80"/>
      <c r="N104" s="80"/>
      <c r="O104" s="80"/>
      <c r="P104" s="80"/>
      <c r="Q104" s="80"/>
      <c r="R104" s="79"/>
    </row>
    <row r="105" spans="1:18" s="68" customFormat="1" ht="22.2">
      <c r="A105" s="96"/>
      <c r="B105" s="80">
        <v>32</v>
      </c>
      <c r="C105" s="80" t="s">
        <v>250</v>
      </c>
      <c r="D105" s="80">
        <v>11925039</v>
      </c>
      <c r="E105" s="80" t="s">
        <v>151</v>
      </c>
      <c r="F105" s="80" t="s">
        <v>535</v>
      </c>
      <c r="G105" s="80">
        <f>I105+K105+M105+O105+P105</f>
        <v>15</v>
      </c>
      <c r="H105" s="80" t="s">
        <v>182</v>
      </c>
      <c r="I105" s="80">
        <v>15</v>
      </c>
      <c r="J105" s="80"/>
      <c r="K105" s="80"/>
      <c r="L105" s="80"/>
      <c r="M105" s="80"/>
      <c r="N105" s="80"/>
      <c r="O105" s="80"/>
      <c r="P105" s="80"/>
      <c r="Q105" s="80"/>
      <c r="R105" s="79"/>
    </row>
    <row r="106" spans="1:18" s="68" customFormat="1" ht="22.2">
      <c r="A106" s="96"/>
      <c r="B106" s="80">
        <v>32</v>
      </c>
      <c r="C106" s="80" t="s">
        <v>254</v>
      </c>
      <c r="D106" s="80">
        <v>11925046</v>
      </c>
      <c r="E106" s="80" t="s">
        <v>151</v>
      </c>
      <c r="F106" s="80" t="s">
        <v>535</v>
      </c>
      <c r="G106" s="80">
        <f>I106+K106+M106+O106+P106</f>
        <v>15</v>
      </c>
      <c r="H106" s="80" t="s">
        <v>538</v>
      </c>
      <c r="I106" s="80">
        <v>15</v>
      </c>
      <c r="J106" s="80"/>
      <c r="K106" s="80"/>
      <c r="L106" s="80"/>
      <c r="M106" s="80"/>
      <c r="N106" s="80"/>
      <c r="O106" s="80"/>
      <c r="P106" s="80"/>
      <c r="Q106" s="80"/>
      <c r="R106" s="79"/>
    </row>
    <row r="107" spans="1:18" s="68" customFormat="1" ht="22.2">
      <c r="A107" s="96"/>
      <c r="B107" s="80">
        <v>32</v>
      </c>
      <c r="C107" s="80" t="s">
        <v>257</v>
      </c>
      <c r="D107" s="80">
        <v>11925057</v>
      </c>
      <c r="E107" s="80" t="s">
        <v>151</v>
      </c>
      <c r="F107" s="80" t="s">
        <v>535</v>
      </c>
      <c r="G107" s="80">
        <f>I107+K107+M107+O107+P107</f>
        <v>15</v>
      </c>
      <c r="H107" s="80" t="s">
        <v>203</v>
      </c>
      <c r="I107" s="80">
        <v>15</v>
      </c>
      <c r="J107" s="80"/>
      <c r="K107" s="80"/>
      <c r="L107" s="80"/>
      <c r="M107" s="80"/>
      <c r="N107" s="80"/>
      <c r="O107" s="80"/>
      <c r="P107" s="80"/>
      <c r="Q107" s="80"/>
      <c r="R107" s="79"/>
    </row>
    <row r="108" spans="1:18" s="68" customFormat="1" ht="31.2">
      <c r="A108" s="96"/>
      <c r="B108" s="80">
        <v>39</v>
      </c>
      <c r="C108" s="80" t="s">
        <v>628</v>
      </c>
      <c r="D108" s="80">
        <v>12025129</v>
      </c>
      <c r="E108" s="80" t="s">
        <v>374</v>
      </c>
      <c r="F108" s="80" t="s">
        <v>580</v>
      </c>
      <c r="G108" s="80">
        <v>12</v>
      </c>
      <c r="H108" s="80"/>
      <c r="I108" s="80"/>
      <c r="J108" s="80" t="s">
        <v>629</v>
      </c>
      <c r="K108" s="80" t="s">
        <v>630</v>
      </c>
      <c r="L108" s="80"/>
      <c r="M108" s="80"/>
      <c r="N108" s="80"/>
      <c r="O108" s="80"/>
      <c r="P108" s="80"/>
      <c r="Q108" s="80"/>
      <c r="R108" s="79"/>
    </row>
    <row r="109" spans="1:18" s="68" customFormat="1" ht="31.2">
      <c r="A109" s="96"/>
      <c r="B109" s="80">
        <v>39</v>
      </c>
      <c r="C109" s="80" t="s">
        <v>359</v>
      </c>
      <c r="D109" s="80">
        <v>12025021</v>
      </c>
      <c r="E109" s="80" t="s">
        <v>151</v>
      </c>
      <c r="F109" s="80" t="s">
        <v>544</v>
      </c>
      <c r="G109" s="80">
        <f>I109+K109+M109+O109+P109</f>
        <v>12</v>
      </c>
      <c r="H109" s="80" t="s">
        <v>215</v>
      </c>
      <c r="I109" s="80">
        <v>6</v>
      </c>
      <c r="J109" s="80" t="s">
        <v>550</v>
      </c>
      <c r="K109" s="80">
        <v>6</v>
      </c>
      <c r="L109" s="80"/>
      <c r="M109" s="80"/>
      <c r="N109" s="80"/>
      <c r="O109" s="80"/>
      <c r="P109" s="80"/>
      <c r="Q109" s="80"/>
      <c r="R109" s="79"/>
    </row>
    <row r="110" spans="1:18" s="68" customFormat="1" ht="62.4">
      <c r="A110" s="96"/>
      <c r="B110" s="80">
        <v>41</v>
      </c>
      <c r="C110" s="80" t="s">
        <v>361</v>
      </c>
      <c r="D110" s="80">
        <v>12025012</v>
      </c>
      <c r="E110" s="80" t="s">
        <v>151</v>
      </c>
      <c r="F110" s="80" t="s">
        <v>544</v>
      </c>
      <c r="G110" s="80">
        <f>I110+K110+M110+O110+P110</f>
        <v>9.1999999999999993</v>
      </c>
      <c r="H110" s="80"/>
      <c r="I110" s="80"/>
      <c r="J110" s="80" t="s">
        <v>547</v>
      </c>
      <c r="K110" s="80">
        <v>9.1999999999999993</v>
      </c>
      <c r="L110" s="80"/>
      <c r="M110" s="80"/>
      <c r="N110" s="80"/>
      <c r="O110" s="80"/>
      <c r="P110" s="80"/>
      <c r="Q110" s="80"/>
      <c r="R110" s="79"/>
    </row>
    <row r="111" spans="1:18" s="68" customFormat="1" ht="31.2">
      <c r="A111" s="96"/>
      <c r="B111" s="80">
        <v>42</v>
      </c>
      <c r="C111" s="80" t="s">
        <v>343</v>
      </c>
      <c r="D111" s="80">
        <v>12025049</v>
      </c>
      <c r="E111" s="80" t="s">
        <v>151</v>
      </c>
      <c r="F111" s="80" t="s">
        <v>544</v>
      </c>
      <c r="G111" s="80">
        <f>I111+K111+M111+O111+P111</f>
        <v>8.75</v>
      </c>
      <c r="H111" s="80"/>
      <c r="I111" s="80"/>
      <c r="J111" s="80"/>
      <c r="K111" s="80"/>
      <c r="L111" s="80" t="s">
        <v>551</v>
      </c>
      <c r="M111" s="80">
        <v>8.75</v>
      </c>
      <c r="N111" s="80"/>
      <c r="O111" s="80"/>
      <c r="P111" s="80"/>
      <c r="Q111" s="80"/>
      <c r="R111" s="79"/>
    </row>
    <row r="112" spans="1:18" s="68" customFormat="1" ht="22.2">
      <c r="A112" s="96"/>
      <c r="B112" s="80">
        <v>43</v>
      </c>
      <c r="C112" s="80" t="s">
        <v>370</v>
      </c>
      <c r="D112" s="80">
        <v>12125011</v>
      </c>
      <c r="E112" s="80" t="s">
        <v>151</v>
      </c>
      <c r="F112" s="80" t="s">
        <v>556</v>
      </c>
      <c r="G112" s="80">
        <f>I112+K112+M112+O112+P112</f>
        <v>8</v>
      </c>
      <c r="H112" s="80" t="s">
        <v>215</v>
      </c>
      <c r="I112" s="80">
        <v>6</v>
      </c>
      <c r="J112" s="80"/>
      <c r="K112" s="80"/>
      <c r="L112" s="80" t="s">
        <v>120</v>
      </c>
      <c r="M112" s="80">
        <v>2</v>
      </c>
      <c r="N112" s="80"/>
      <c r="O112" s="80"/>
      <c r="P112" s="80"/>
      <c r="Q112" s="80"/>
      <c r="R112" s="79"/>
    </row>
    <row r="113" spans="1:19" s="68" customFormat="1" ht="22.2">
      <c r="A113" s="96"/>
      <c r="B113" s="80">
        <v>44</v>
      </c>
      <c r="C113" s="80" t="s">
        <v>631</v>
      </c>
      <c r="D113" s="80">
        <v>11925065</v>
      </c>
      <c r="E113" s="80" t="s">
        <v>374</v>
      </c>
      <c r="F113" s="80" t="s">
        <v>616</v>
      </c>
      <c r="G113" s="80">
        <v>7.5</v>
      </c>
      <c r="H113" s="80" t="s">
        <v>632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79"/>
    </row>
    <row r="114" spans="1:19" s="68" customFormat="1" ht="15.6">
      <c r="A114" s="96"/>
      <c r="B114" s="80">
        <v>45</v>
      </c>
      <c r="C114" s="80" t="s">
        <v>214</v>
      </c>
      <c r="D114" s="80">
        <v>11925038</v>
      </c>
      <c r="E114" s="80" t="s">
        <v>151</v>
      </c>
      <c r="F114" s="80" t="s">
        <v>535</v>
      </c>
      <c r="G114" s="80">
        <f>I114+K114+M114+O114+P114</f>
        <v>6</v>
      </c>
      <c r="H114" s="80" t="s">
        <v>163</v>
      </c>
      <c r="I114" s="80">
        <v>6</v>
      </c>
      <c r="J114" s="80"/>
      <c r="K114" s="80"/>
      <c r="L114" s="80"/>
      <c r="M114" s="80"/>
      <c r="N114" s="80"/>
      <c r="O114" s="80"/>
      <c r="P114" s="80"/>
      <c r="Q114" s="80" t="s">
        <v>637</v>
      </c>
    </row>
    <row r="115" spans="1:19" s="68" customFormat="1" ht="35.4" customHeight="1">
      <c r="A115" s="96"/>
      <c r="B115" s="80">
        <v>45</v>
      </c>
      <c r="C115" s="80" t="s">
        <v>371</v>
      </c>
      <c r="D115" s="80">
        <v>12025048</v>
      </c>
      <c r="E115" s="80" t="s">
        <v>151</v>
      </c>
      <c r="F115" s="80" t="s">
        <v>544</v>
      </c>
      <c r="G115" s="80">
        <f>I115+K115+M115+O115+P115</f>
        <v>6</v>
      </c>
      <c r="H115" s="80" t="s">
        <v>163</v>
      </c>
      <c r="I115" s="80">
        <v>6</v>
      </c>
      <c r="J115" s="80"/>
      <c r="K115" s="80"/>
      <c r="L115" s="80"/>
      <c r="M115" s="80"/>
      <c r="N115" s="80"/>
      <c r="O115" s="80"/>
      <c r="P115" s="80"/>
      <c r="Q115" s="80"/>
    </row>
    <row r="116" spans="1:19" s="68" customFormat="1" ht="15.6">
      <c r="A116" s="96"/>
      <c r="B116" s="80">
        <v>47</v>
      </c>
      <c r="C116" s="80" t="s">
        <v>633</v>
      </c>
      <c r="D116" s="80">
        <v>12025011</v>
      </c>
      <c r="E116" s="80" t="s">
        <v>374</v>
      </c>
      <c r="F116" s="80" t="s">
        <v>580</v>
      </c>
      <c r="G116" s="80">
        <v>3</v>
      </c>
      <c r="H116" s="80"/>
      <c r="I116" s="80"/>
      <c r="J116" s="80"/>
      <c r="K116" s="80"/>
      <c r="L116" s="80"/>
      <c r="M116" s="80"/>
      <c r="N116" s="80" t="s">
        <v>598</v>
      </c>
      <c r="O116" s="80">
        <v>3</v>
      </c>
      <c r="P116" s="80"/>
      <c r="Q116" s="80"/>
    </row>
    <row r="117" spans="1:19" s="68" customFormat="1" ht="15.6">
      <c r="A117" s="96"/>
      <c r="B117" s="80">
        <v>48</v>
      </c>
      <c r="C117" s="80" t="s">
        <v>249</v>
      </c>
      <c r="D117" s="80">
        <v>11925035</v>
      </c>
      <c r="E117" s="80" t="s">
        <v>151</v>
      </c>
      <c r="F117" s="80" t="s">
        <v>535</v>
      </c>
      <c r="G117" s="80">
        <f>I117+K117+M117+O117+P117</f>
        <v>2</v>
      </c>
      <c r="H117" s="80"/>
      <c r="I117" s="80"/>
      <c r="J117" s="80"/>
      <c r="K117" s="80"/>
      <c r="L117" s="80" t="s">
        <v>536</v>
      </c>
      <c r="M117" s="80">
        <v>2</v>
      </c>
      <c r="N117" s="80"/>
      <c r="O117" s="80"/>
      <c r="P117" s="80"/>
      <c r="Q117" s="80"/>
    </row>
    <row r="118" spans="1:19" s="68" customFormat="1" ht="15.6">
      <c r="A118" s="96"/>
      <c r="B118" s="80">
        <v>48</v>
      </c>
      <c r="C118" s="80" t="s">
        <v>338</v>
      </c>
      <c r="D118" s="80">
        <v>12125023</v>
      </c>
      <c r="E118" s="80" t="s">
        <v>151</v>
      </c>
      <c r="F118" s="80" t="s">
        <v>556</v>
      </c>
      <c r="G118" s="80">
        <f>I118+K118+M118+O118+P118</f>
        <v>2</v>
      </c>
      <c r="H118" s="80"/>
      <c r="I118" s="80"/>
      <c r="J118" s="80" t="s">
        <v>561</v>
      </c>
      <c r="K118" s="80">
        <v>2</v>
      </c>
      <c r="L118" s="80"/>
      <c r="M118" s="80"/>
      <c r="N118" s="80"/>
      <c r="O118" s="80"/>
      <c r="P118" s="80"/>
      <c r="Q118" s="80" t="s">
        <v>638</v>
      </c>
    </row>
    <row r="119" spans="1:19" s="68" customFormat="1" ht="15.6">
      <c r="A119" s="96"/>
      <c r="B119" s="80">
        <v>50</v>
      </c>
      <c r="C119" s="80" t="s">
        <v>356</v>
      </c>
      <c r="D119" s="80">
        <v>12025016</v>
      </c>
      <c r="E119" s="80" t="s">
        <v>151</v>
      </c>
      <c r="F119" s="80" t="s">
        <v>544</v>
      </c>
      <c r="G119" s="80">
        <f>I119+K119+M119+O119+P119</f>
        <v>0.33</v>
      </c>
      <c r="H119" s="80"/>
      <c r="I119" s="80"/>
      <c r="J119" s="80"/>
      <c r="K119" s="80"/>
      <c r="L119" s="80" t="s">
        <v>549</v>
      </c>
      <c r="M119" s="80">
        <v>0.33</v>
      </c>
      <c r="N119" s="80"/>
      <c r="O119" s="80"/>
      <c r="P119" s="80"/>
      <c r="Q119" s="80"/>
    </row>
    <row r="120" spans="1:19" s="68" customFormat="1" ht="15.6">
      <c r="A120" s="96"/>
      <c r="B120" s="80">
        <v>50</v>
      </c>
      <c r="C120" s="80" t="s">
        <v>367</v>
      </c>
      <c r="D120" s="80">
        <v>12025101</v>
      </c>
      <c r="E120" s="80" t="s">
        <v>151</v>
      </c>
      <c r="F120" s="80" t="s">
        <v>554</v>
      </c>
      <c r="G120" s="80">
        <f>I120+K120+M120+O120+P120</f>
        <v>0.33</v>
      </c>
      <c r="H120" s="80"/>
      <c r="I120" s="80"/>
      <c r="J120" s="80"/>
      <c r="K120" s="80"/>
      <c r="L120" s="80" t="s">
        <v>555</v>
      </c>
      <c r="M120" s="80">
        <v>0.33</v>
      </c>
      <c r="N120" s="80"/>
      <c r="O120" s="80"/>
      <c r="P120" s="80"/>
      <c r="Q120" s="80"/>
    </row>
    <row r="121" spans="1:19" s="68" customFormat="1" ht="15.6">
      <c r="A121" s="96"/>
      <c r="B121" s="80">
        <v>52</v>
      </c>
      <c r="C121" s="81" t="s">
        <v>187</v>
      </c>
      <c r="D121" s="81">
        <v>11925047</v>
      </c>
      <c r="E121" s="81" t="s">
        <v>151</v>
      </c>
      <c r="F121" s="80" t="s">
        <v>535</v>
      </c>
      <c r="G121" s="81">
        <f>I121+K121+M121+O121+P121</f>
        <v>0.3</v>
      </c>
      <c r="H121" s="82"/>
      <c r="I121" s="81"/>
      <c r="J121" s="81"/>
      <c r="K121" s="81"/>
      <c r="L121" s="83" t="s">
        <v>539</v>
      </c>
      <c r="M121" s="81">
        <v>0.3</v>
      </c>
      <c r="N121" s="82"/>
      <c r="O121" s="81"/>
      <c r="P121" s="81"/>
      <c r="Q121" s="81"/>
    </row>
    <row r="122" spans="1:19" s="68" customFormat="1" ht="93.6">
      <c r="A122" s="92" t="s">
        <v>528</v>
      </c>
      <c r="B122" s="80">
        <v>1</v>
      </c>
      <c r="C122" s="80" t="s">
        <v>486</v>
      </c>
      <c r="D122" s="80">
        <v>12125008</v>
      </c>
      <c r="E122" s="80" t="s">
        <v>487</v>
      </c>
      <c r="F122" s="80" t="s">
        <v>488</v>
      </c>
      <c r="G122" s="80">
        <v>156.4</v>
      </c>
      <c r="H122" s="80" t="s">
        <v>489</v>
      </c>
      <c r="I122" s="80">
        <v>31</v>
      </c>
      <c r="J122" s="80" t="s">
        <v>490</v>
      </c>
      <c r="K122" s="80">
        <v>29</v>
      </c>
      <c r="L122" s="80" t="s">
        <v>491</v>
      </c>
      <c r="M122" s="80">
        <v>2</v>
      </c>
      <c r="N122" s="80" t="s">
        <v>492</v>
      </c>
      <c r="O122" s="80">
        <v>6</v>
      </c>
      <c r="P122" s="80">
        <v>88.4</v>
      </c>
      <c r="Q122" s="80"/>
      <c r="R122" s="74"/>
      <c r="S122" s="75"/>
    </row>
    <row r="123" spans="1:19" s="68" customFormat="1">
      <c r="A123" s="93"/>
      <c r="B123" s="80">
        <v>2</v>
      </c>
      <c r="C123" s="80" t="s">
        <v>493</v>
      </c>
      <c r="D123" s="80">
        <v>12125060</v>
      </c>
      <c r="E123" s="80" t="s">
        <v>487</v>
      </c>
      <c r="F123" s="80" t="s">
        <v>494</v>
      </c>
      <c r="G123" s="80">
        <v>144.1</v>
      </c>
      <c r="H123" s="80" t="s">
        <v>495</v>
      </c>
      <c r="I123" s="80">
        <v>60</v>
      </c>
      <c r="J123" s="80"/>
      <c r="K123" s="80"/>
      <c r="L123" s="80"/>
      <c r="M123" s="80"/>
      <c r="N123" s="80"/>
      <c r="O123" s="80"/>
      <c r="P123" s="80">
        <v>84.1</v>
      </c>
      <c r="Q123" s="80"/>
      <c r="R123" s="74"/>
      <c r="S123" s="75"/>
    </row>
    <row r="124" spans="1:19" s="68" customFormat="1" ht="31.2">
      <c r="A124" s="93"/>
      <c r="B124" s="80">
        <v>3</v>
      </c>
      <c r="C124" s="80" t="s">
        <v>496</v>
      </c>
      <c r="D124" s="80">
        <v>12125093</v>
      </c>
      <c r="E124" s="80" t="s">
        <v>487</v>
      </c>
      <c r="F124" s="80" t="s">
        <v>488</v>
      </c>
      <c r="G124" s="80">
        <v>138.16999999999999</v>
      </c>
      <c r="H124" s="80"/>
      <c r="I124" s="80"/>
      <c r="J124" s="80" t="s">
        <v>497</v>
      </c>
      <c r="K124" s="80">
        <v>10</v>
      </c>
      <c r="L124" s="80"/>
      <c r="M124" s="80"/>
      <c r="N124" s="80" t="s">
        <v>498</v>
      </c>
      <c r="O124" s="80">
        <v>45</v>
      </c>
      <c r="P124" s="80">
        <v>83.17</v>
      </c>
      <c r="Q124" s="80"/>
      <c r="R124" s="74"/>
      <c r="S124" s="75"/>
    </row>
    <row r="125" spans="1:19" s="68" customFormat="1" ht="31.2">
      <c r="A125" s="93"/>
      <c r="B125" s="80">
        <v>4</v>
      </c>
      <c r="C125" s="80" t="s">
        <v>557</v>
      </c>
      <c r="D125" s="80">
        <v>12125020</v>
      </c>
      <c r="E125" s="80" t="s">
        <v>151</v>
      </c>
      <c r="F125" s="80" t="s">
        <v>556</v>
      </c>
      <c r="G125" s="80">
        <f>I125+K125+M125+O125+P125</f>
        <v>133</v>
      </c>
      <c r="H125" s="80"/>
      <c r="I125" s="80"/>
      <c r="J125" s="80"/>
      <c r="K125" s="80"/>
      <c r="L125" s="80"/>
      <c r="M125" s="80"/>
      <c r="N125" s="80" t="s">
        <v>558</v>
      </c>
      <c r="O125" s="80">
        <v>45</v>
      </c>
      <c r="P125" s="80">
        <v>88</v>
      </c>
      <c r="Q125" s="80" t="s">
        <v>634</v>
      </c>
      <c r="R125" s="74"/>
      <c r="S125" s="75"/>
    </row>
    <row r="126" spans="1:19" s="68" customFormat="1">
      <c r="A126" s="93"/>
      <c r="B126" s="80">
        <v>5</v>
      </c>
      <c r="C126" s="80" t="s">
        <v>562</v>
      </c>
      <c r="D126" s="80">
        <v>12125051</v>
      </c>
      <c r="E126" s="80" t="s">
        <v>151</v>
      </c>
      <c r="F126" s="80" t="s">
        <v>556</v>
      </c>
      <c r="G126" s="80">
        <f>I126+K126+M126+O126+P126</f>
        <v>122</v>
      </c>
      <c r="H126" s="80" t="s">
        <v>563</v>
      </c>
      <c r="I126" s="80">
        <v>36</v>
      </c>
      <c r="J126" s="80"/>
      <c r="K126" s="80"/>
      <c r="L126" s="80" t="s">
        <v>548</v>
      </c>
      <c r="M126" s="80">
        <v>6</v>
      </c>
      <c r="N126" s="80"/>
      <c r="O126" s="80"/>
      <c r="P126" s="80">
        <v>80</v>
      </c>
      <c r="Q126" s="80" t="s">
        <v>635</v>
      </c>
      <c r="R126" s="74"/>
      <c r="S126" s="75"/>
    </row>
    <row r="127" spans="1:19" s="68" customFormat="1" ht="124.8">
      <c r="A127" s="93"/>
      <c r="B127" s="80">
        <v>6</v>
      </c>
      <c r="C127" s="80" t="s">
        <v>499</v>
      </c>
      <c r="D127" s="80">
        <v>12125050</v>
      </c>
      <c r="E127" s="80" t="s">
        <v>487</v>
      </c>
      <c r="F127" s="80" t="s">
        <v>494</v>
      </c>
      <c r="G127" s="80">
        <v>121.53</v>
      </c>
      <c r="H127" s="80"/>
      <c r="I127" s="80"/>
      <c r="J127" s="80" t="s">
        <v>500</v>
      </c>
      <c r="K127" s="80" t="s">
        <v>501</v>
      </c>
      <c r="L127" s="80"/>
      <c r="M127" s="80"/>
      <c r="N127" s="80"/>
      <c r="O127" s="80"/>
      <c r="P127" s="80">
        <v>87.730770000000007</v>
      </c>
      <c r="Q127" s="80"/>
      <c r="R127" s="74"/>
      <c r="S127" s="75"/>
    </row>
    <row r="128" spans="1:19" s="68" customFormat="1">
      <c r="A128" s="93"/>
      <c r="B128" s="80">
        <v>7</v>
      </c>
      <c r="C128" s="80" t="s">
        <v>502</v>
      </c>
      <c r="D128" s="80">
        <v>12125097</v>
      </c>
      <c r="E128" s="80" t="s">
        <v>487</v>
      </c>
      <c r="F128" s="80" t="s">
        <v>494</v>
      </c>
      <c r="G128" s="80">
        <v>116.08</v>
      </c>
      <c r="H128" s="80" t="s">
        <v>503</v>
      </c>
      <c r="I128" s="80">
        <v>6</v>
      </c>
      <c r="J128" s="80" t="s">
        <v>504</v>
      </c>
      <c r="K128" s="80" t="s">
        <v>505</v>
      </c>
      <c r="L128" s="80" t="s">
        <v>506</v>
      </c>
      <c r="M128" s="80">
        <v>10</v>
      </c>
      <c r="N128" s="80"/>
      <c r="O128" s="80"/>
      <c r="P128" s="80">
        <v>88.08</v>
      </c>
      <c r="Q128" s="80"/>
      <c r="R128" s="74"/>
      <c r="S128" s="75"/>
    </row>
    <row r="129" spans="1:19" s="68" customFormat="1">
      <c r="A129" s="93"/>
      <c r="B129" s="80">
        <v>8</v>
      </c>
      <c r="C129" s="80" t="s">
        <v>507</v>
      </c>
      <c r="D129" s="80">
        <v>12125075</v>
      </c>
      <c r="E129" s="80" t="s">
        <v>487</v>
      </c>
      <c r="F129" s="80" t="s">
        <v>494</v>
      </c>
      <c r="G129" s="80">
        <v>106.14</v>
      </c>
      <c r="H129" s="80"/>
      <c r="I129" s="80"/>
      <c r="J129" s="80"/>
      <c r="K129" s="80"/>
      <c r="L129" s="80"/>
      <c r="M129" s="80"/>
      <c r="N129" s="80" t="s">
        <v>508</v>
      </c>
      <c r="O129" s="80">
        <v>15</v>
      </c>
      <c r="P129" s="80">
        <v>91.14</v>
      </c>
      <c r="Q129" s="80" t="s">
        <v>636</v>
      </c>
      <c r="R129" s="74"/>
      <c r="S129" s="75"/>
    </row>
    <row r="130" spans="1:19" s="68" customFormat="1">
      <c r="A130" s="93"/>
      <c r="B130" s="80">
        <v>9</v>
      </c>
      <c r="C130" s="80" t="s">
        <v>509</v>
      </c>
      <c r="D130" s="80">
        <v>12125096</v>
      </c>
      <c r="E130" s="80" t="s">
        <v>487</v>
      </c>
      <c r="F130" s="80" t="s">
        <v>494</v>
      </c>
      <c r="G130" s="80">
        <v>103.85</v>
      </c>
      <c r="H130" s="80"/>
      <c r="I130" s="80"/>
      <c r="J130" s="80"/>
      <c r="K130" s="80"/>
      <c r="L130" s="80"/>
      <c r="M130" s="80"/>
      <c r="N130" s="80" t="s">
        <v>510</v>
      </c>
      <c r="O130" s="80">
        <v>15</v>
      </c>
      <c r="P130" s="80">
        <v>88.857140000000001</v>
      </c>
      <c r="Q130" s="80"/>
      <c r="R130" s="74"/>
      <c r="S130" s="75"/>
    </row>
    <row r="131" spans="1:19" s="68" customFormat="1" ht="46.8">
      <c r="A131" s="93"/>
      <c r="B131" s="80">
        <v>10</v>
      </c>
      <c r="C131" s="80" t="s">
        <v>511</v>
      </c>
      <c r="D131" s="80">
        <v>12125025</v>
      </c>
      <c r="E131" s="80" t="s">
        <v>487</v>
      </c>
      <c r="F131" s="80" t="s">
        <v>494</v>
      </c>
      <c r="G131" s="80">
        <v>99.47</v>
      </c>
      <c r="H131" s="80"/>
      <c r="I131" s="80"/>
      <c r="J131" s="80" t="s">
        <v>512</v>
      </c>
      <c r="K131" s="80">
        <v>4.8</v>
      </c>
      <c r="L131" s="80" t="s">
        <v>513</v>
      </c>
      <c r="M131" s="80">
        <v>6</v>
      </c>
      <c r="N131" s="80"/>
      <c r="O131" s="80"/>
      <c r="P131" s="80">
        <v>88.67</v>
      </c>
      <c r="Q131" s="80"/>
      <c r="R131" s="74"/>
      <c r="S131" s="75"/>
    </row>
    <row r="132" spans="1:19" s="68" customFormat="1">
      <c r="A132" s="93"/>
      <c r="B132" s="80">
        <v>11</v>
      </c>
      <c r="C132" s="80" t="s">
        <v>514</v>
      </c>
      <c r="D132" s="80">
        <v>12125073</v>
      </c>
      <c r="E132" s="80" t="s">
        <v>487</v>
      </c>
      <c r="F132" s="80" t="s">
        <v>494</v>
      </c>
      <c r="G132" s="80">
        <v>96.85</v>
      </c>
      <c r="H132" s="80"/>
      <c r="I132" s="80"/>
      <c r="J132" s="80"/>
      <c r="K132" s="80"/>
      <c r="L132" s="80" t="s">
        <v>515</v>
      </c>
      <c r="M132" s="80">
        <v>8</v>
      </c>
      <c r="N132" s="80"/>
      <c r="O132" s="80"/>
      <c r="P132" s="80">
        <v>88.85</v>
      </c>
      <c r="Q132" s="80"/>
      <c r="R132" s="74"/>
      <c r="S132" s="75"/>
    </row>
    <row r="133" spans="1:19" s="68" customFormat="1">
      <c r="A133" s="93"/>
      <c r="B133" s="80">
        <v>12</v>
      </c>
      <c r="C133" s="80" t="s">
        <v>516</v>
      </c>
      <c r="D133" s="80">
        <v>12125074</v>
      </c>
      <c r="E133" s="80" t="s">
        <v>487</v>
      </c>
      <c r="F133" s="80" t="s">
        <v>494</v>
      </c>
      <c r="G133" s="80">
        <v>93.58</v>
      </c>
      <c r="H133" s="80"/>
      <c r="I133" s="80"/>
      <c r="J133" s="80" t="s">
        <v>517</v>
      </c>
      <c r="K133" s="80">
        <v>6.8</v>
      </c>
      <c r="L133" s="80" t="s">
        <v>518</v>
      </c>
      <c r="M133" s="80">
        <v>2</v>
      </c>
      <c r="N133" s="80"/>
      <c r="O133" s="80"/>
      <c r="P133" s="80">
        <v>84.78</v>
      </c>
      <c r="Q133" s="80"/>
      <c r="R133" s="74"/>
      <c r="S133" s="75"/>
    </row>
    <row r="134" spans="1:19" s="68" customFormat="1">
      <c r="A134" s="93"/>
      <c r="B134" s="80">
        <v>13</v>
      </c>
      <c r="C134" s="80" t="s">
        <v>519</v>
      </c>
      <c r="D134" s="80">
        <v>12125034</v>
      </c>
      <c r="E134" s="80" t="s">
        <v>487</v>
      </c>
      <c r="F134" s="80" t="s">
        <v>494</v>
      </c>
      <c r="G134" s="80">
        <v>92.94</v>
      </c>
      <c r="H134" s="80"/>
      <c r="I134" s="80"/>
      <c r="J134" s="80"/>
      <c r="K134" s="80"/>
      <c r="L134" s="80" t="s">
        <v>520</v>
      </c>
      <c r="M134" s="80" t="s">
        <v>521</v>
      </c>
      <c r="N134" s="80"/>
      <c r="O134" s="80"/>
      <c r="P134" s="80">
        <v>84.94</v>
      </c>
      <c r="Q134" s="80"/>
      <c r="R134" s="74"/>
      <c r="S134" s="75"/>
    </row>
    <row r="135" spans="1:19" s="68" customFormat="1">
      <c r="A135" s="93"/>
      <c r="B135" s="80">
        <v>14</v>
      </c>
      <c r="C135" s="80" t="s">
        <v>565</v>
      </c>
      <c r="D135" s="80">
        <v>12125070</v>
      </c>
      <c r="E135" s="80" t="s">
        <v>151</v>
      </c>
      <c r="F135" s="80" t="s">
        <v>556</v>
      </c>
      <c r="G135" s="80">
        <f>I135+K135+M135+O135+P135</f>
        <v>92</v>
      </c>
      <c r="H135" s="80" t="s">
        <v>215</v>
      </c>
      <c r="I135" s="80">
        <v>6</v>
      </c>
      <c r="J135" s="80"/>
      <c r="K135" s="80"/>
      <c r="L135" s="80" t="s">
        <v>566</v>
      </c>
      <c r="M135" s="80">
        <v>2</v>
      </c>
      <c r="N135" s="80"/>
      <c r="O135" s="80"/>
      <c r="P135" s="80">
        <v>84</v>
      </c>
      <c r="Q135" s="80" t="s">
        <v>634</v>
      </c>
      <c r="R135" s="76"/>
      <c r="S135" s="77"/>
    </row>
    <row r="136" spans="1:19" s="68" customFormat="1">
      <c r="A136" s="93"/>
      <c r="B136" s="80">
        <v>15</v>
      </c>
      <c r="C136" s="80" t="s">
        <v>567</v>
      </c>
      <c r="D136" s="80">
        <v>12125081</v>
      </c>
      <c r="E136" s="80" t="s">
        <v>151</v>
      </c>
      <c r="F136" s="80" t="s">
        <v>556</v>
      </c>
      <c r="G136" s="80">
        <f>I136+K136+M136+O136+P136</f>
        <v>91.4</v>
      </c>
      <c r="H136" s="80"/>
      <c r="I136" s="80"/>
      <c r="J136" s="80"/>
      <c r="K136" s="80"/>
      <c r="L136" s="80" t="s">
        <v>568</v>
      </c>
      <c r="M136" s="80">
        <v>6</v>
      </c>
      <c r="N136" s="80"/>
      <c r="O136" s="80"/>
      <c r="P136" s="80">
        <v>85.4</v>
      </c>
      <c r="Q136" s="80" t="s">
        <v>634</v>
      </c>
      <c r="R136" s="73"/>
    </row>
    <row r="137" spans="1:19" s="68" customFormat="1">
      <c r="A137" s="93"/>
      <c r="B137" s="80">
        <v>16</v>
      </c>
      <c r="C137" s="80" t="s">
        <v>522</v>
      </c>
      <c r="D137" s="80">
        <v>12125033</v>
      </c>
      <c r="E137" s="80" t="s">
        <v>487</v>
      </c>
      <c r="F137" s="80" t="s">
        <v>494</v>
      </c>
      <c r="G137" s="80">
        <v>90.7</v>
      </c>
      <c r="H137" s="80"/>
      <c r="I137" s="80"/>
      <c r="J137" s="80"/>
      <c r="K137" s="80"/>
      <c r="L137" s="80" t="s">
        <v>523</v>
      </c>
      <c r="M137" s="80">
        <v>6</v>
      </c>
      <c r="N137" s="80"/>
      <c r="O137" s="80"/>
      <c r="P137" s="80">
        <v>84.7</v>
      </c>
      <c r="Q137" s="80"/>
      <c r="R137" s="73"/>
    </row>
    <row r="138" spans="1:19" s="68" customFormat="1">
      <c r="A138" s="93"/>
      <c r="B138" s="80">
        <v>17</v>
      </c>
      <c r="C138" s="80" t="s">
        <v>524</v>
      </c>
      <c r="D138" s="80">
        <v>12125035</v>
      </c>
      <c r="E138" s="80" t="s">
        <v>487</v>
      </c>
      <c r="F138" s="80" t="s">
        <v>494</v>
      </c>
      <c r="G138" s="80">
        <v>90.48</v>
      </c>
      <c r="H138" s="80"/>
      <c r="I138" s="80"/>
      <c r="J138" s="80"/>
      <c r="K138" s="80"/>
      <c r="L138" s="80" t="s">
        <v>118</v>
      </c>
      <c r="M138" s="80">
        <v>2</v>
      </c>
      <c r="N138" s="80"/>
      <c r="O138" s="80"/>
      <c r="P138" s="80">
        <v>88.48</v>
      </c>
      <c r="Q138" s="80"/>
      <c r="R138" s="73"/>
    </row>
    <row r="139" spans="1:19" s="68" customFormat="1">
      <c r="A139" s="93"/>
      <c r="B139" s="80">
        <v>18</v>
      </c>
      <c r="C139" s="80" t="s">
        <v>559</v>
      </c>
      <c r="D139" s="80">
        <v>12125021</v>
      </c>
      <c r="E139" s="80" t="s">
        <v>151</v>
      </c>
      <c r="F139" s="80" t="s">
        <v>556</v>
      </c>
      <c r="G139" s="80">
        <f>I139+K139+M139+O139+P139</f>
        <v>89.75</v>
      </c>
      <c r="H139" s="80"/>
      <c r="I139" s="80"/>
      <c r="J139" s="80"/>
      <c r="K139" s="80"/>
      <c r="L139" s="80" t="s">
        <v>560</v>
      </c>
      <c r="M139" s="80">
        <v>6</v>
      </c>
      <c r="N139" s="80"/>
      <c r="O139" s="80"/>
      <c r="P139" s="80">
        <v>83.75</v>
      </c>
      <c r="Q139" s="80" t="s">
        <v>634</v>
      </c>
      <c r="R139" s="73"/>
    </row>
    <row r="140" spans="1:19" s="68" customFormat="1">
      <c r="A140" s="93"/>
      <c r="B140" s="80">
        <v>19</v>
      </c>
      <c r="C140" s="80" t="s">
        <v>564</v>
      </c>
      <c r="D140" s="80">
        <v>12125057</v>
      </c>
      <c r="E140" s="80" t="s">
        <v>151</v>
      </c>
      <c r="F140" s="80" t="s">
        <v>556</v>
      </c>
      <c r="G140" s="80">
        <f>I140+K140+M140+O140+P140</f>
        <v>86.926000000000002</v>
      </c>
      <c r="H140" s="80"/>
      <c r="I140" s="80"/>
      <c r="J140" s="80"/>
      <c r="K140" s="80"/>
      <c r="L140" s="80"/>
      <c r="M140" s="80"/>
      <c r="N140" s="80"/>
      <c r="O140" s="80"/>
      <c r="P140" s="80">
        <v>86.926000000000002</v>
      </c>
      <c r="Q140" s="80" t="s">
        <v>634</v>
      </c>
      <c r="R140" s="73"/>
    </row>
    <row r="141" spans="1:19" s="68" customFormat="1">
      <c r="A141" s="93"/>
      <c r="B141" s="80">
        <v>20</v>
      </c>
      <c r="C141" s="80" t="s">
        <v>569</v>
      </c>
      <c r="D141" s="80">
        <v>12125084</v>
      </c>
      <c r="E141" s="80" t="s">
        <v>151</v>
      </c>
      <c r="F141" s="80" t="s">
        <v>556</v>
      </c>
      <c r="G141" s="80">
        <f>I141+K141+M141+O141+P141</f>
        <v>86.925899999999999</v>
      </c>
      <c r="H141" s="80"/>
      <c r="I141" s="80"/>
      <c r="J141" s="80"/>
      <c r="K141" s="80"/>
      <c r="L141" s="80"/>
      <c r="M141" s="80"/>
      <c r="N141" s="80"/>
      <c r="O141" s="80"/>
      <c r="P141" s="80">
        <v>86.925899999999999</v>
      </c>
      <c r="Q141" s="80" t="s">
        <v>634</v>
      </c>
      <c r="R141" s="73"/>
    </row>
    <row r="142" spans="1:19" s="68" customFormat="1">
      <c r="A142" s="93"/>
      <c r="B142" s="80">
        <v>21</v>
      </c>
      <c r="C142" s="80" t="s">
        <v>526</v>
      </c>
      <c r="D142" s="80">
        <v>12125054</v>
      </c>
      <c r="E142" s="80" t="s">
        <v>487</v>
      </c>
      <c r="F142" s="80" t="s">
        <v>494</v>
      </c>
      <c r="G142" s="80">
        <v>86.61</v>
      </c>
      <c r="H142" s="80"/>
      <c r="I142" s="80"/>
      <c r="J142" s="80"/>
      <c r="K142" s="80"/>
      <c r="L142" s="80"/>
      <c r="M142" s="80"/>
      <c r="N142" s="80"/>
      <c r="O142" s="80"/>
      <c r="P142" s="80">
        <v>86.61</v>
      </c>
      <c r="Q142" s="80"/>
      <c r="R142" s="73"/>
    </row>
    <row r="143" spans="1:19" s="68" customFormat="1">
      <c r="A143" s="93"/>
      <c r="B143" s="80">
        <v>22</v>
      </c>
      <c r="C143" s="80" t="s">
        <v>525</v>
      </c>
      <c r="D143" s="80">
        <v>12125055</v>
      </c>
      <c r="E143" s="80" t="s">
        <v>487</v>
      </c>
      <c r="F143" s="80" t="s">
        <v>494</v>
      </c>
      <c r="G143" s="80">
        <v>85.86</v>
      </c>
      <c r="H143" s="80"/>
      <c r="I143" s="80"/>
      <c r="J143" s="80"/>
      <c r="K143" s="80"/>
      <c r="L143" s="80"/>
      <c r="M143" s="80"/>
      <c r="N143" s="80"/>
      <c r="O143" s="80"/>
      <c r="P143" s="80">
        <v>85.86</v>
      </c>
      <c r="Q143" s="80"/>
      <c r="R143" s="73"/>
    </row>
    <row r="144" spans="1:19" s="68" customFormat="1">
      <c r="A144" s="94"/>
      <c r="B144" s="80">
        <v>23</v>
      </c>
      <c r="C144" s="80" t="s">
        <v>527</v>
      </c>
      <c r="D144" s="80">
        <v>12125045</v>
      </c>
      <c r="E144" s="80" t="s">
        <v>487</v>
      </c>
      <c r="F144" s="80" t="s">
        <v>494</v>
      </c>
      <c r="G144" s="80">
        <v>85.5</v>
      </c>
      <c r="H144" s="80"/>
      <c r="I144" s="80"/>
      <c r="J144" s="80"/>
      <c r="K144" s="80"/>
      <c r="L144" s="80"/>
      <c r="M144" s="80"/>
      <c r="N144" s="80"/>
      <c r="O144" s="80"/>
      <c r="P144" s="80">
        <v>85.5</v>
      </c>
      <c r="Q144" s="80"/>
      <c r="R144" s="73"/>
    </row>
    <row r="145" spans="18:18" s="68" customFormat="1" ht="19.2" customHeight="1">
      <c r="R145" s="73"/>
    </row>
    <row r="146" spans="18:18" s="68" customFormat="1">
      <c r="R146" s="73"/>
    </row>
    <row r="147" spans="18:18" s="68" customFormat="1">
      <c r="R147" s="73"/>
    </row>
    <row r="148" spans="18:18" s="68" customFormat="1">
      <c r="R148" s="73"/>
    </row>
    <row r="149" spans="18:18" s="68" customFormat="1">
      <c r="R149" s="73"/>
    </row>
    <row r="150" spans="18:18" s="68" customFormat="1">
      <c r="R150" s="73"/>
    </row>
    <row r="151" spans="18:18" s="68" customFormat="1">
      <c r="R151" s="73"/>
    </row>
    <row r="152" spans="18:18" s="68" customFormat="1">
      <c r="R152" s="73"/>
    </row>
    <row r="153" spans="18:18" s="68" customFormat="1">
      <c r="R153" s="73"/>
    </row>
    <row r="154" spans="18:18" s="68" customFormat="1">
      <c r="R154" s="73"/>
    </row>
    <row r="155" spans="18:18" s="68" customFormat="1">
      <c r="R155" s="73"/>
    </row>
    <row r="156" spans="18:18" s="68" customFormat="1">
      <c r="R156" s="73"/>
    </row>
    <row r="157" spans="18:18" s="68" customFormat="1">
      <c r="R157" s="73"/>
    </row>
    <row r="158" spans="18:18" s="68" customFormat="1">
      <c r="R158" s="73"/>
    </row>
    <row r="159" spans="18:18" s="68" customFormat="1">
      <c r="R159" s="73"/>
    </row>
    <row r="160" spans="18:18" s="68" customFormat="1">
      <c r="R160" s="73"/>
    </row>
    <row r="161" spans="18:18" s="68" customFormat="1">
      <c r="R161" s="73"/>
    </row>
    <row r="162" spans="18:18" s="68" customFormat="1">
      <c r="R162" s="73"/>
    </row>
    <row r="163" spans="18:18" s="68" customFormat="1">
      <c r="R163" s="73"/>
    </row>
    <row r="164" spans="18:18" s="68" customFormat="1">
      <c r="R164" s="73"/>
    </row>
    <row r="165" spans="18:18" s="68" customFormat="1">
      <c r="R165" s="73"/>
    </row>
    <row r="166" spans="18:18" s="68" customFormat="1">
      <c r="R166" s="73"/>
    </row>
    <row r="167" spans="18:18" s="68" customFormat="1">
      <c r="R167" s="73"/>
    </row>
    <row r="168" spans="18:18" s="68" customFormat="1">
      <c r="R168" s="73"/>
    </row>
    <row r="169" spans="18:18" s="68" customFormat="1">
      <c r="R169" s="73"/>
    </row>
    <row r="170" spans="18:18" s="68" customFormat="1">
      <c r="R170" s="73"/>
    </row>
    <row r="171" spans="18:18" s="68" customFormat="1">
      <c r="R171" s="73"/>
    </row>
    <row r="172" spans="18:18" s="68" customFormat="1">
      <c r="R172" s="73"/>
    </row>
    <row r="173" spans="18:18" s="68" customFormat="1">
      <c r="R173" s="73"/>
    </row>
    <row r="174" spans="18:18" s="68" customFormat="1">
      <c r="R174" s="73"/>
    </row>
    <row r="175" spans="18:18" s="68" customFormat="1">
      <c r="R175" s="73"/>
    </row>
    <row r="176" spans="18:18" s="68" customFormat="1">
      <c r="R176" s="73"/>
    </row>
    <row r="177" spans="18:18" s="68" customFormat="1">
      <c r="R177" s="73"/>
    </row>
    <row r="178" spans="18:18" s="68" customFormat="1">
      <c r="R178" s="73"/>
    </row>
    <row r="179" spans="18:18" s="68" customFormat="1">
      <c r="R179" s="73"/>
    </row>
    <row r="180" spans="18:18" s="68" customFormat="1">
      <c r="R180" s="73"/>
    </row>
    <row r="181" spans="18:18" s="68" customFormat="1">
      <c r="R181" s="73"/>
    </row>
    <row r="182" spans="18:18" s="68" customFormat="1">
      <c r="R182" s="73"/>
    </row>
    <row r="183" spans="18:18" s="68" customFormat="1">
      <c r="R183" s="73"/>
    </row>
    <row r="184" spans="18:18" s="68" customFormat="1">
      <c r="R184" s="73"/>
    </row>
    <row r="185" spans="18:18" s="68" customFormat="1">
      <c r="R185" s="73"/>
    </row>
    <row r="186" spans="18:18" s="68" customFormat="1">
      <c r="R186" s="73"/>
    </row>
    <row r="187" spans="18:18" s="68" customFormat="1">
      <c r="R187" s="73"/>
    </row>
    <row r="188" spans="18:18" s="68" customFormat="1">
      <c r="R188" s="73"/>
    </row>
    <row r="189" spans="18:18" s="68" customFormat="1">
      <c r="R189" s="73"/>
    </row>
    <row r="190" spans="18:18" s="68" customFormat="1">
      <c r="R190" s="73"/>
    </row>
    <row r="191" spans="18:18" s="68" customFormat="1">
      <c r="R191" s="73"/>
    </row>
    <row r="192" spans="18:18" s="68" customFormat="1">
      <c r="R192" s="73"/>
    </row>
    <row r="193" spans="18:18" s="68" customFormat="1">
      <c r="R193" s="73"/>
    </row>
    <row r="194" spans="18:18" s="68" customFormat="1">
      <c r="R194" s="73"/>
    </row>
    <row r="195" spans="18:18" s="68" customFormat="1">
      <c r="R195" s="73"/>
    </row>
    <row r="196" spans="18:18" s="68" customFormat="1">
      <c r="R196" s="73"/>
    </row>
    <row r="197" spans="18:18" s="68" customFormat="1">
      <c r="R197" s="73"/>
    </row>
    <row r="198" spans="18:18" s="68" customFormat="1">
      <c r="R198" s="73"/>
    </row>
    <row r="199" spans="18:18" s="68" customFormat="1">
      <c r="R199" s="73"/>
    </row>
    <row r="200" spans="18:18" s="68" customFormat="1">
      <c r="R200" s="73"/>
    </row>
    <row r="201" spans="18:18" s="68" customFormat="1">
      <c r="R201" s="73"/>
    </row>
    <row r="202" spans="18:18" s="68" customFormat="1">
      <c r="R202" s="73"/>
    </row>
    <row r="203" spans="18:18" s="68" customFormat="1">
      <c r="R203" s="73"/>
    </row>
    <row r="204" spans="18:18" s="68" customFormat="1">
      <c r="R204" s="73"/>
    </row>
    <row r="205" spans="18:18" s="68" customFormat="1">
      <c r="R205" s="73"/>
    </row>
    <row r="206" spans="18:18" s="68" customFormat="1">
      <c r="R206" s="73"/>
    </row>
    <row r="207" spans="18:18" s="68" customFormat="1">
      <c r="R207" s="73"/>
    </row>
    <row r="208" spans="18:18" s="68" customFormat="1">
      <c r="R208" s="73"/>
    </row>
    <row r="209" spans="1:18" s="68" customFormat="1">
      <c r="R209" s="73"/>
    </row>
    <row r="210" spans="1:18" s="68" customFormat="1">
      <c r="R210" s="73"/>
    </row>
    <row r="211" spans="1:18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</row>
    <row r="212" spans="1:18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</row>
    <row r="213" spans="1:18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</row>
    <row r="214" spans="1:18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</row>
    <row r="215" spans="1:18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</row>
    <row r="216" spans="1:18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</row>
    <row r="217" spans="1:18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</row>
    <row r="218" spans="1:18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</row>
    <row r="219" spans="1:18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</row>
    <row r="220" spans="1:18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</row>
    <row r="221" spans="1:18">
      <c r="A221" s="91"/>
      <c r="B221" s="8"/>
      <c r="C221" s="8"/>
      <c r="D221" s="3"/>
      <c r="E221" s="3"/>
      <c r="F221" s="4"/>
      <c r="G221" s="67"/>
      <c r="H221" s="8"/>
      <c r="I221" s="8"/>
      <c r="J221" s="8"/>
      <c r="K221" s="8"/>
      <c r="L221" s="8"/>
      <c r="M221" s="8"/>
      <c r="N221" s="8"/>
      <c r="O221" s="8"/>
      <c r="P221" s="67"/>
      <c r="Q221" s="69"/>
    </row>
    <row r="222" spans="1:18">
      <c r="A222" s="91"/>
      <c r="B222" s="9"/>
      <c r="C222" s="3"/>
      <c r="D222" s="3"/>
      <c r="E222" s="3"/>
      <c r="F222" s="4"/>
      <c r="G222" s="67"/>
      <c r="H222" s="8"/>
      <c r="I222" s="8"/>
      <c r="J222" s="8"/>
      <c r="K222" s="8"/>
      <c r="L222" s="8"/>
      <c r="M222" s="8"/>
      <c r="N222" s="8"/>
      <c r="O222" s="8"/>
      <c r="P222" s="67"/>
      <c r="Q222" s="69"/>
    </row>
    <row r="223" spans="1:18">
      <c r="A223" s="91"/>
      <c r="B223" s="8"/>
      <c r="C223" s="3"/>
      <c r="D223" s="3"/>
      <c r="E223" s="3"/>
      <c r="F223" s="4"/>
      <c r="G223" s="67"/>
      <c r="H223" s="8"/>
      <c r="I223" s="8"/>
      <c r="J223" s="8"/>
      <c r="K223" s="8"/>
      <c r="L223" s="8"/>
      <c r="M223" s="8"/>
      <c r="N223" s="8"/>
      <c r="O223" s="8"/>
      <c r="P223" s="67"/>
      <c r="Q223" s="69"/>
    </row>
    <row r="224" spans="1:18">
      <c r="A224" s="91"/>
      <c r="B224" s="9"/>
      <c r="C224" s="3"/>
      <c r="D224" s="3"/>
      <c r="E224" s="3"/>
      <c r="F224" s="4"/>
      <c r="G224" s="6"/>
      <c r="H224" s="9"/>
      <c r="I224" s="9"/>
      <c r="J224" s="8"/>
      <c r="K224" s="8"/>
      <c r="L224" s="8"/>
      <c r="M224" s="9"/>
      <c r="N224" s="9"/>
      <c r="O224" s="9"/>
      <c r="P224" s="6"/>
      <c r="Q224" s="69"/>
    </row>
    <row r="225" spans="1:17">
      <c r="A225" s="91"/>
      <c r="B225" s="8"/>
      <c r="C225" s="3"/>
      <c r="D225" s="3"/>
      <c r="E225" s="3"/>
      <c r="F225" s="4"/>
      <c r="G225" s="67"/>
      <c r="H225" s="8"/>
      <c r="I225" s="8"/>
      <c r="J225" s="8"/>
      <c r="K225" s="8"/>
      <c r="L225" s="8"/>
      <c r="M225" s="8"/>
      <c r="N225" s="8"/>
      <c r="O225" s="8"/>
      <c r="P225" s="67"/>
      <c r="Q225" s="69"/>
    </row>
    <row r="226" spans="1:17">
      <c r="A226" s="91"/>
      <c r="B226" s="9"/>
      <c r="C226" s="3"/>
      <c r="D226" s="3"/>
      <c r="E226" s="3"/>
      <c r="F226" s="4"/>
      <c r="G226" s="6"/>
      <c r="H226" s="8"/>
      <c r="I226" s="9"/>
      <c r="J226" s="8"/>
      <c r="K226" s="8"/>
      <c r="L226" s="8"/>
      <c r="M226" s="9"/>
      <c r="N226" s="9"/>
      <c r="O226" s="9"/>
      <c r="P226" s="6"/>
      <c r="Q226" s="69"/>
    </row>
    <row r="227" spans="1:17">
      <c r="A227" s="91"/>
      <c r="B227" s="8"/>
      <c r="C227" s="8"/>
      <c r="D227" s="3"/>
      <c r="E227" s="3"/>
      <c r="F227" s="4"/>
      <c r="G227" s="67"/>
      <c r="H227" s="8"/>
      <c r="I227" s="8"/>
      <c r="J227" s="8"/>
      <c r="K227" s="8"/>
      <c r="L227" s="8"/>
      <c r="M227" s="8"/>
      <c r="N227" s="8"/>
      <c r="O227" s="8"/>
      <c r="P227" s="67"/>
      <c r="Q227" s="69"/>
    </row>
    <row r="228" spans="1:17">
      <c r="A228" s="91"/>
      <c r="B228" s="9"/>
      <c r="C228" s="3"/>
      <c r="D228" s="3"/>
      <c r="E228" s="3"/>
      <c r="F228" s="4"/>
      <c r="G228" s="67"/>
      <c r="H228" s="8"/>
      <c r="I228" s="8"/>
      <c r="J228" s="8"/>
      <c r="K228" s="8"/>
      <c r="L228" s="8"/>
      <c r="M228" s="8"/>
      <c r="N228" s="8"/>
      <c r="O228" s="8"/>
      <c r="P228" s="67"/>
      <c r="Q228" s="69"/>
    </row>
    <row r="229" spans="1:17">
      <c r="A229" s="91"/>
      <c r="B229" s="8"/>
      <c r="C229" s="8"/>
      <c r="D229" s="3"/>
      <c r="E229" s="3"/>
      <c r="F229" s="4"/>
      <c r="G229" s="67"/>
      <c r="H229" s="8"/>
      <c r="I229" s="8"/>
      <c r="J229" s="8"/>
      <c r="K229" s="8"/>
      <c r="L229" s="8"/>
      <c r="M229" s="8"/>
      <c r="N229" s="8"/>
      <c r="O229" s="8"/>
      <c r="P229" s="67"/>
      <c r="Q229" s="69"/>
    </row>
    <row r="230" spans="1:17">
      <c r="A230" s="91"/>
      <c r="B230" s="9"/>
      <c r="C230" s="3"/>
      <c r="D230" s="3"/>
      <c r="E230" s="3"/>
      <c r="F230" s="4"/>
      <c r="G230" s="6"/>
      <c r="H230" s="9"/>
      <c r="I230" s="9"/>
      <c r="J230" s="8"/>
      <c r="K230" s="9"/>
      <c r="L230" s="8"/>
      <c r="M230" s="9"/>
      <c r="N230" s="9"/>
      <c r="O230" s="9"/>
      <c r="P230" s="6"/>
      <c r="Q230" s="69"/>
    </row>
    <row r="231" spans="1:17">
      <c r="A231" s="91"/>
      <c r="B231" s="8"/>
      <c r="C231" s="8"/>
      <c r="D231" s="3"/>
      <c r="E231" s="3"/>
      <c r="F231" s="4"/>
      <c r="G231" s="67"/>
      <c r="H231" s="8"/>
      <c r="I231" s="8"/>
      <c r="J231" s="8"/>
      <c r="K231" s="8"/>
      <c r="L231" s="8"/>
      <c r="M231" s="8"/>
      <c r="N231" s="8"/>
      <c r="O231" s="8"/>
      <c r="P231" s="67"/>
      <c r="Q231" s="69"/>
    </row>
    <row r="232" spans="1:17">
      <c r="A232" s="91"/>
      <c r="B232" s="9"/>
      <c r="C232" s="8"/>
      <c r="D232" s="3"/>
      <c r="E232" s="3"/>
      <c r="F232" s="4"/>
      <c r="G232" s="67"/>
      <c r="H232" s="8"/>
      <c r="I232" s="8"/>
      <c r="J232" s="8"/>
      <c r="K232" s="8"/>
      <c r="L232" s="8"/>
      <c r="M232" s="8"/>
      <c r="N232" s="8"/>
      <c r="O232" s="8"/>
      <c r="P232" s="67"/>
      <c r="Q232" s="69"/>
    </row>
    <row r="233" spans="1:17">
      <c r="A233" s="91"/>
      <c r="B233" s="8"/>
      <c r="C233" s="3"/>
      <c r="D233" s="3"/>
      <c r="E233" s="3"/>
      <c r="F233" s="4"/>
      <c r="G233" s="67"/>
      <c r="H233" s="8"/>
      <c r="I233" s="8"/>
      <c r="J233" s="8"/>
      <c r="K233" s="8"/>
      <c r="L233" s="8"/>
      <c r="M233" s="8"/>
      <c r="N233" s="8"/>
      <c r="O233" s="8"/>
      <c r="P233" s="67"/>
      <c r="Q233" s="69"/>
    </row>
    <row r="234" spans="1:17">
      <c r="A234" s="91"/>
      <c r="B234" s="9"/>
      <c r="C234" s="3"/>
      <c r="D234" s="3"/>
      <c r="E234" s="3"/>
      <c r="F234" s="4"/>
      <c r="G234" s="67"/>
      <c r="H234" s="8"/>
      <c r="I234" s="8"/>
      <c r="J234" s="8"/>
      <c r="K234" s="8"/>
      <c r="L234" s="8"/>
      <c r="M234" s="8"/>
      <c r="N234" s="8"/>
      <c r="O234" s="8"/>
      <c r="P234" s="67"/>
      <c r="Q234" s="69"/>
    </row>
    <row r="235" spans="1:17">
      <c r="A235" s="91"/>
      <c r="B235" s="8"/>
      <c r="C235" s="8"/>
      <c r="D235" s="3"/>
      <c r="E235" s="3"/>
      <c r="F235" s="4"/>
      <c r="G235" s="67"/>
      <c r="H235" s="8"/>
      <c r="I235" s="8"/>
      <c r="J235" s="8"/>
      <c r="K235" s="8"/>
      <c r="L235" s="8"/>
      <c r="M235" s="8"/>
      <c r="N235" s="8"/>
      <c r="O235" s="8"/>
      <c r="P235" s="67"/>
      <c r="Q235" s="69"/>
    </row>
    <row r="236" spans="1:17">
      <c r="A236" s="91"/>
      <c r="B236" s="9"/>
      <c r="C236" s="3"/>
      <c r="D236" s="3"/>
      <c r="E236" s="3"/>
      <c r="F236" s="4"/>
      <c r="G236" s="67"/>
      <c r="H236" s="8"/>
      <c r="I236" s="8"/>
      <c r="J236" s="8"/>
      <c r="K236" s="8"/>
      <c r="L236" s="8"/>
      <c r="M236" s="8"/>
      <c r="N236" s="8"/>
      <c r="O236" s="8"/>
      <c r="P236" s="67"/>
      <c r="Q236" s="69"/>
    </row>
    <row r="237" spans="1:17">
      <c r="A237" s="91"/>
      <c r="B237" s="8"/>
      <c r="C237" s="3"/>
      <c r="D237" s="3"/>
      <c r="E237" s="3"/>
      <c r="F237" s="4"/>
      <c r="G237" s="67"/>
      <c r="H237" s="8"/>
      <c r="I237" s="8"/>
      <c r="J237" s="8"/>
      <c r="K237" s="8"/>
      <c r="L237" s="8"/>
      <c r="M237" s="8"/>
      <c r="N237" s="8"/>
      <c r="O237" s="8"/>
      <c r="P237" s="67"/>
      <c r="Q237" s="69"/>
    </row>
    <row r="238" spans="1:17">
      <c r="A238" s="91"/>
      <c r="B238" s="9"/>
      <c r="C238" s="3"/>
      <c r="D238" s="3"/>
      <c r="E238" s="3"/>
      <c r="F238" s="4"/>
      <c r="G238" s="6"/>
      <c r="H238" s="9"/>
      <c r="I238" s="9"/>
      <c r="J238" s="9"/>
      <c r="K238" s="9"/>
      <c r="L238" s="8"/>
      <c r="M238" s="8"/>
      <c r="N238" s="9"/>
      <c r="O238" s="9"/>
      <c r="P238" s="6"/>
      <c r="Q238" s="69"/>
    </row>
    <row r="239" spans="1:17">
      <c r="A239" s="91"/>
      <c r="B239" s="8"/>
      <c r="C239" s="3"/>
      <c r="D239" s="3"/>
      <c r="E239" s="3"/>
      <c r="F239" s="4"/>
      <c r="G239" s="67"/>
      <c r="H239" s="8"/>
      <c r="I239" s="8"/>
      <c r="J239" s="8"/>
      <c r="K239" s="8"/>
      <c r="L239" s="8"/>
      <c r="M239" s="8"/>
      <c r="N239" s="8"/>
      <c r="O239" s="8"/>
      <c r="P239" s="67"/>
      <c r="Q239" s="69"/>
    </row>
    <row r="240" spans="1:17">
      <c r="A240" s="91"/>
      <c r="B240" s="9"/>
      <c r="C240" s="3"/>
      <c r="D240" s="3"/>
      <c r="E240" s="3"/>
      <c r="F240" s="4"/>
      <c r="G240" s="6"/>
      <c r="H240" s="9"/>
      <c r="I240" s="9"/>
      <c r="J240" s="9"/>
      <c r="K240" s="9"/>
      <c r="L240" s="9"/>
      <c r="M240" s="9"/>
      <c r="N240" s="9"/>
      <c r="O240" s="9"/>
      <c r="P240" s="6"/>
      <c r="Q240" s="69"/>
    </row>
    <row r="241" spans="1:17">
      <c r="A241" s="91"/>
      <c r="B241" s="8"/>
      <c r="C241" s="3"/>
      <c r="D241" s="3"/>
      <c r="E241" s="3"/>
      <c r="F241" s="4"/>
      <c r="G241" s="67"/>
      <c r="H241" s="8"/>
      <c r="I241" s="8"/>
      <c r="J241" s="8"/>
      <c r="K241" s="8"/>
      <c r="L241" s="8"/>
      <c r="M241" s="8"/>
      <c r="N241" s="8"/>
      <c r="O241" s="8"/>
      <c r="P241" s="67"/>
      <c r="Q241" s="69"/>
    </row>
    <row r="242" spans="1:17">
      <c r="A242" s="91"/>
      <c r="B242" s="9"/>
      <c r="C242" s="3"/>
      <c r="D242" s="3"/>
      <c r="E242" s="3"/>
      <c r="F242" s="4"/>
      <c r="G242" s="6"/>
      <c r="H242" s="9"/>
      <c r="I242" s="9"/>
      <c r="J242" s="9"/>
      <c r="K242" s="9"/>
      <c r="L242" s="9"/>
      <c r="M242" s="9"/>
      <c r="N242" s="9"/>
      <c r="O242" s="9"/>
      <c r="P242" s="6"/>
      <c r="Q242" s="69"/>
    </row>
    <row r="243" spans="1:17">
      <c r="A243" s="91"/>
      <c r="B243" s="8"/>
      <c r="C243" s="3"/>
      <c r="D243" s="9"/>
      <c r="E243" s="3"/>
      <c r="F243" s="4"/>
      <c r="G243" s="6"/>
      <c r="H243" s="9"/>
      <c r="I243" s="9"/>
      <c r="J243" s="9"/>
      <c r="K243" s="9"/>
      <c r="L243" s="8"/>
      <c r="M243" s="9"/>
      <c r="N243" s="9"/>
      <c r="O243" s="9"/>
      <c r="P243" s="6"/>
      <c r="Q243" s="69"/>
    </row>
    <row r="244" spans="1:17">
      <c r="A244" s="91"/>
      <c r="B244" s="9"/>
      <c r="C244" s="3"/>
      <c r="D244" s="3"/>
      <c r="E244" s="3"/>
      <c r="F244" s="4"/>
      <c r="G244" s="67"/>
      <c r="H244" s="8"/>
      <c r="I244" s="8"/>
      <c r="J244" s="8"/>
      <c r="K244" s="8"/>
      <c r="L244" s="8"/>
      <c r="M244" s="8"/>
      <c r="N244" s="8"/>
      <c r="O244" s="8"/>
      <c r="P244" s="67"/>
      <c r="Q244" s="69"/>
    </row>
    <row r="245" spans="1:17">
      <c r="A245" s="91"/>
      <c r="B245" s="8"/>
      <c r="C245" s="3"/>
      <c r="D245" s="3"/>
      <c r="E245" s="3"/>
      <c r="F245" s="4"/>
      <c r="G245" s="6"/>
      <c r="H245" s="9"/>
      <c r="I245" s="9"/>
      <c r="J245" s="9"/>
      <c r="K245" s="9"/>
      <c r="L245" s="9"/>
      <c r="M245" s="9"/>
      <c r="N245" s="9"/>
      <c r="O245" s="9"/>
      <c r="P245" s="6"/>
      <c r="Q245" s="69"/>
    </row>
    <row r="246" spans="1:17">
      <c r="A246" s="91"/>
      <c r="B246" s="9"/>
      <c r="C246" s="3"/>
      <c r="D246" s="9"/>
      <c r="E246" s="3"/>
      <c r="F246" s="4"/>
      <c r="G246" s="6"/>
      <c r="H246" s="9"/>
      <c r="I246" s="9"/>
      <c r="J246" s="9"/>
      <c r="K246" s="9"/>
      <c r="L246" s="9"/>
      <c r="M246" s="9"/>
      <c r="N246" s="9"/>
      <c r="O246" s="9"/>
      <c r="P246" s="6"/>
      <c r="Q246" s="69"/>
    </row>
    <row r="247" spans="1:17">
      <c r="A247" s="91"/>
      <c r="B247" s="8"/>
      <c r="C247" s="4"/>
      <c r="D247" s="4"/>
      <c r="E247" s="3"/>
      <c r="F247" s="4"/>
      <c r="G247" s="66"/>
      <c r="H247" s="3"/>
      <c r="I247" s="3"/>
      <c r="J247" s="3"/>
      <c r="K247" s="3"/>
      <c r="L247" s="3"/>
      <c r="M247" s="3"/>
      <c r="N247" s="3"/>
      <c r="O247" s="3"/>
      <c r="P247" s="66"/>
      <c r="Q247" s="69"/>
    </row>
    <row r="248" spans="1:17">
      <c r="A248" s="91"/>
      <c r="B248" s="9"/>
      <c r="C248" s="3"/>
      <c r="D248" s="3"/>
      <c r="E248" s="3"/>
      <c r="F248" s="4"/>
      <c r="G248" s="67"/>
      <c r="H248" s="8"/>
      <c r="I248" s="8"/>
      <c r="J248" s="8"/>
      <c r="K248" s="8"/>
      <c r="L248" s="8"/>
      <c r="M248" s="8"/>
      <c r="N248" s="8"/>
      <c r="O248" s="8"/>
      <c r="P248" s="67"/>
      <c r="Q248" s="69"/>
    </row>
    <row r="249" spans="1:17">
      <c r="A249" s="91"/>
      <c r="B249" s="8"/>
      <c r="C249" s="3"/>
      <c r="D249" s="3"/>
      <c r="E249" s="3"/>
      <c r="F249" s="4"/>
      <c r="G249" s="67"/>
      <c r="H249" s="8"/>
      <c r="I249" s="8"/>
      <c r="J249" s="8"/>
      <c r="K249" s="8"/>
      <c r="L249" s="8"/>
      <c r="M249" s="8"/>
      <c r="N249" s="8"/>
      <c r="O249" s="8"/>
      <c r="P249" s="67"/>
      <c r="Q249" s="69"/>
    </row>
    <row r="250" spans="1:17">
      <c r="A250" s="91"/>
      <c r="B250" s="9"/>
      <c r="C250" s="3"/>
      <c r="D250" s="3"/>
      <c r="E250" s="3"/>
      <c r="F250" s="4"/>
      <c r="G250" s="67"/>
      <c r="H250" s="8"/>
      <c r="I250" s="8"/>
      <c r="J250" s="8"/>
      <c r="K250" s="8"/>
      <c r="L250" s="8"/>
      <c r="M250" s="8"/>
      <c r="N250" s="8"/>
      <c r="O250" s="8"/>
      <c r="P250" s="67"/>
      <c r="Q250" s="69"/>
    </row>
    <row r="251" spans="1:17">
      <c r="A251" s="91"/>
      <c r="B251" s="8"/>
      <c r="C251" s="3"/>
      <c r="D251" s="3"/>
      <c r="E251" s="3"/>
      <c r="F251" s="4"/>
      <c r="G251" s="6"/>
      <c r="H251" s="9"/>
      <c r="I251" s="9"/>
      <c r="J251" s="9"/>
      <c r="K251" s="9"/>
      <c r="L251" s="9"/>
      <c r="M251" s="9"/>
      <c r="N251" s="9"/>
      <c r="O251" s="9"/>
      <c r="P251" s="6"/>
      <c r="Q251" s="69"/>
    </row>
    <row r="252" spans="1:17">
      <c r="A252" s="91"/>
      <c r="B252" s="9"/>
      <c r="C252" s="3"/>
      <c r="D252" s="3"/>
      <c r="E252" s="3"/>
      <c r="F252" s="4"/>
      <c r="G252" s="67"/>
      <c r="H252" s="8"/>
      <c r="I252" s="8"/>
      <c r="J252" s="8"/>
      <c r="K252" s="8"/>
      <c r="L252" s="8"/>
      <c r="M252" s="8"/>
      <c r="N252" s="8"/>
      <c r="O252" s="8"/>
      <c r="P252" s="67"/>
      <c r="Q252" s="69"/>
    </row>
    <row r="253" spans="1:17">
      <c r="A253" s="91"/>
      <c r="B253" s="8"/>
      <c r="C253" s="3"/>
      <c r="D253" s="3"/>
      <c r="E253" s="3"/>
      <c r="F253" s="4"/>
      <c r="G253" s="67"/>
      <c r="H253" s="8"/>
      <c r="I253" s="8"/>
      <c r="J253" s="8"/>
      <c r="K253" s="8"/>
      <c r="L253" s="8"/>
      <c r="M253" s="8"/>
      <c r="N253" s="3"/>
      <c r="O253" s="8"/>
      <c r="P253" s="67"/>
      <c r="Q253" s="69"/>
    </row>
    <row r="254" spans="1:17">
      <c r="A254" s="91"/>
      <c r="B254" s="9"/>
      <c r="C254" s="8"/>
      <c r="D254" s="3"/>
      <c r="E254" s="3"/>
      <c r="F254" s="4"/>
      <c r="G254" s="67"/>
      <c r="H254" s="8"/>
      <c r="I254" s="8"/>
      <c r="J254" s="8"/>
      <c r="K254" s="8"/>
      <c r="L254" s="8"/>
      <c r="M254" s="8"/>
      <c r="N254" s="8"/>
      <c r="O254" s="8"/>
      <c r="P254" s="67"/>
      <c r="Q254" s="69"/>
    </row>
  </sheetData>
  <sortState ref="A1:Q254">
    <sortCondition descending="1" ref="G11:G22"/>
  </sortState>
  <mergeCells count="19">
    <mergeCell ref="A4:A24"/>
    <mergeCell ref="A25:A69"/>
    <mergeCell ref="B1:B3"/>
    <mergeCell ref="C1:C3"/>
    <mergeCell ref="A221:A254"/>
    <mergeCell ref="A122:A144"/>
    <mergeCell ref="A70:A121"/>
    <mergeCell ref="Q1:Q3"/>
    <mergeCell ref="H2:I2"/>
    <mergeCell ref="J2:K2"/>
    <mergeCell ref="L2:M2"/>
    <mergeCell ref="N2:O2"/>
    <mergeCell ref="P2:P3"/>
    <mergeCell ref="H1:P1"/>
    <mergeCell ref="E1:E3"/>
    <mergeCell ref="F1:F3"/>
    <mergeCell ref="G1:G3"/>
    <mergeCell ref="D1:D3"/>
    <mergeCell ref="A1:A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71F0-1737-B348-942D-4E496F37E446}">
  <dimension ref="A1:P85"/>
  <sheetViews>
    <sheetView topLeftCell="A75" workbookViewId="0">
      <selection activeCell="C101" sqref="C101"/>
    </sheetView>
  </sheetViews>
  <sheetFormatPr defaultColWidth="11.5546875" defaultRowHeight="13.8"/>
  <sheetData>
    <row r="1" spans="1:16" ht="48">
      <c r="A1" s="22">
        <v>1</v>
      </c>
      <c r="B1" s="22" t="s">
        <v>150</v>
      </c>
      <c r="C1" s="22">
        <v>11825084</v>
      </c>
      <c r="D1" s="23" t="s">
        <v>151</v>
      </c>
      <c r="E1" s="24" t="s">
        <v>152</v>
      </c>
      <c r="F1" s="22">
        <f>H1+J1+L1+N1</f>
        <v>155</v>
      </c>
      <c r="G1" s="22" t="s">
        <v>153</v>
      </c>
      <c r="H1" s="22">
        <v>120</v>
      </c>
      <c r="I1" s="22" t="s">
        <v>154</v>
      </c>
      <c r="J1" s="22">
        <v>20</v>
      </c>
      <c r="K1" s="22"/>
      <c r="L1" s="22"/>
      <c r="M1" s="22" t="s">
        <v>155</v>
      </c>
      <c r="N1" s="22">
        <v>15</v>
      </c>
      <c r="O1" s="22"/>
      <c r="P1" s="22"/>
    </row>
    <row r="2" spans="1:16" ht="41.4">
      <c r="A2" s="22">
        <v>2</v>
      </c>
      <c r="B2" s="22" t="s">
        <v>156</v>
      </c>
      <c r="C2" s="22">
        <v>11725051</v>
      </c>
      <c r="D2" s="23" t="s">
        <v>151</v>
      </c>
      <c r="E2" s="24" t="s">
        <v>157</v>
      </c>
      <c r="F2" s="22">
        <f>H2+J2+L2+N2</f>
        <v>104</v>
      </c>
      <c r="G2" s="22" t="s">
        <v>158</v>
      </c>
      <c r="H2" s="22">
        <v>27</v>
      </c>
      <c r="I2" s="22"/>
      <c r="J2" s="22"/>
      <c r="K2" s="22" t="s">
        <v>27</v>
      </c>
      <c r="L2" s="22" t="s">
        <v>159</v>
      </c>
      <c r="M2" s="22" t="s">
        <v>160</v>
      </c>
      <c r="N2" s="22">
        <v>75</v>
      </c>
      <c r="O2" s="22"/>
      <c r="P2" s="22"/>
    </row>
    <row r="3" spans="1:16" ht="124.2">
      <c r="A3" s="22">
        <v>3</v>
      </c>
      <c r="B3" s="29" t="s">
        <v>266</v>
      </c>
      <c r="C3" s="29">
        <v>11825027</v>
      </c>
      <c r="D3" s="3" t="s">
        <v>267</v>
      </c>
      <c r="E3" s="3" t="s">
        <v>268</v>
      </c>
      <c r="F3" s="30">
        <f>H3+J3+L3+N3</f>
        <v>87</v>
      </c>
      <c r="G3" s="31" t="s">
        <v>269</v>
      </c>
      <c r="H3" s="32">
        <v>52</v>
      </c>
      <c r="I3" s="33" t="s">
        <v>270</v>
      </c>
      <c r="J3" s="32">
        <v>3</v>
      </c>
      <c r="K3" s="32" t="s">
        <v>271</v>
      </c>
      <c r="L3" s="32">
        <v>2</v>
      </c>
      <c r="M3" s="34" t="s">
        <v>48</v>
      </c>
      <c r="N3" s="32">
        <v>30</v>
      </c>
      <c r="O3" s="22"/>
      <c r="P3" s="22"/>
    </row>
    <row r="4" spans="1:16" ht="48">
      <c r="A4" s="22">
        <v>4</v>
      </c>
      <c r="B4" s="22" t="s">
        <v>161</v>
      </c>
      <c r="C4" s="22">
        <v>11825035</v>
      </c>
      <c r="D4" s="23" t="s">
        <v>151</v>
      </c>
      <c r="E4" s="22" t="s">
        <v>162</v>
      </c>
      <c r="F4" s="22">
        <f>H4+J4+L4+N4</f>
        <v>63</v>
      </c>
      <c r="G4" s="22" t="s">
        <v>163</v>
      </c>
      <c r="H4" s="22">
        <v>6</v>
      </c>
      <c r="I4" s="22" t="s">
        <v>164</v>
      </c>
      <c r="J4" s="22">
        <v>6</v>
      </c>
      <c r="K4" s="22" t="s">
        <v>165</v>
      </c>
      <c r="L4" s="22">
        <v>6</v>
      </c>
      <c r="M4" s="22" t="s">
        <v>166</v>
      </c>
      <c r="N4" s="22">
        <v>45</v>
      </c>
      <c r="O4" s="22"/>
      <c r="P4" s="22"/>
    </row>
    <row r="5" spans="1:16" ht="41.4">
      <c r="A5" s="22">
        <v>5</v>
      </c>
      <c r="B5" s="22" t="s">
        <v>167</v>
      </c>
      <c r="C5" s="22">
        <v>11825034</v>
      </c>
      <c r="D5" s="23" t="s">
        <v>151</v>
      </c>
      <c r="E5" s="24" t="s">
        <v>152</v>
      </c>
      <c r="F5" s="22">
        <f>H5+J5+L5+N5</f>
        <v>60</v>
      </c>
      <c r="G5" s="22" t="s">
        <v>168</v>
      </c>
      <c r="H5" s="22">
        <v>60</v>
      </c>
      <c r="I5" s="22"/>
      <c r="J5" s="22"/>
      <c r="K5" s="22"/>
      <c r="L5" s="22"/>
      <c r="M5" s="22"/>
      <c r="N5" s="22"/>
      <c r="O5" s="22"/>
      <c r="P5" s="22"/>
    </row>
    <row r="6" spans="1:16" ht="93.6">
      <c r="A6" s="22">
        <v>6</v>
      </c>
      <c r="B6" s="3" t="s">
        <v>272</v>
      </c>
      <c r="C6" s="23">
        <v>11925066</v>
      </c>
      <c r="D6" s="3" t="s">
        <v>267</v>
      </c>
      <c r="E6" s="3" t="s">
        <v>88</v>
      </c>
      <c r="F6" s="35">
        <v>55</v>
      </c>
      <c r="G6" s="36" t="s">
        <v>273</v>
      </c>
      <c r="H6" s="35">
        <v>40</v>
      </c>
      <c r="I6" s="35"/>
      <c r="J6" s="35"/>
      <c r="K6" s="35"/>
      <c r="L6" s="35"/>
      <c r="M6" s="37" t="s">
        <v>274</v>
      </c>
      <c r="N6" s="35">
        <v>15</v>
      </c>
      <c r="O6" s="22"/>
      <c r="P6" s="22"/>
    </row>
    <row r="7" spans="1:16" ht="41.4">
      <c r="A7" s="22">
        <v>7</v>
      </c>
      <c r="B7" s="22" t="s">
        <v>169</v>
      </c>
      <c r="C7" s="22">
        <v>11725035</v>
      </c>
      <c r="D7" s="23" t="s">
        <v>151</v>
      </c>
      <c r="E7" s="24" t="s">
        <v>157</v>
      </c>
      <c r="F7" s="22">
        <f>H7+J7+L7+N7</f>
        <v>51</v>
      </c>
      <c r="G7" s="22" t="s">
        <v>170</v>
      </c>
      <c r="H7" s="22">
        <v>21</v>
      </c>
      <c r="I7" s="22"/>
      <c r="J7" s="22"/>
      <c r="K7" s="22"/>
      <c r="L7" s="22"/>
      <c r="M7" s="22" t="s">
        <v>171</v>
      </c>
      <c r="N7" s="22">
        <v>30</v>
      </c>
      <c r="O7" s="22"/>
      <c r="P7" s="22"/>
    </row>
    <row r="8" spans="1:16" ht="43.2">
      <c r="A8" s="22">
        <v>8</v>
      </c>
      <c r="B8" s="23" t="s">
        <v>275</v>
      </c>
      <c r="C8" s="3">
        <v>11825081</v>
      </c>
      <c r="D8" s="3" t="s">
        <v>267</v>
      </c>
      <c r="E8" s="3" t="s">
        <v>268</v>
      </c>
      <c r="F8" s="23">
        <v>45</v>
      </c>
      <c r="G8" s="14"/>
      <c r="H8" s="3"/>
      <c r="I8" s="3"/>
      <c r="J8" s="23"/>
      <c r="K8" s="3"/>
      <c r="L8" s="3"/>
      <c r="M8" s="38" t="s">
        <v>276</v>
      </c>
      <c r="N8" s="23">
        <v>45</v>
      </c>
      <c r="O8" s="22"/>
      <c r="P8" s="22"/>
    </row>
    <row r="9" spans="1:16" ht="48">
      <c r="A9" s="22">
        <v>9</v>
      </c>
      <c r="B9" s="22" t="s">
        <v>172</v>
      </c>
      <c r="C9" s="22">
        <v>11825030</v>
      </c>
      <c r="D9" s="23" t="s">
        <v>151</v>
      </c>
      <c r="E9" s="24" t="s">
        <v>152</v>
      </c>
      <c r="F9" s="22">
        <f t="shared" ref="F9:F16" si="0">H9+J9+L9+N9</f>
        <v>36.659999999999997</v>
      </c>
      <c r="G9" s="22" t="s">
        <v>173</v>
      </c>
      <c r="H9" s="22">
        <v>21</v>
      </c>
      <c r="I9" s="22"/>
      <c r="J9" s="22"/>
      <c r="K9" s="22" t="s">
        <v>174</v>
      </c>
      <c r="L9" s="25">
        <v>0.66</v>
      </c>
      <c r="M9" s="22" t="s">
        <v>155</v>
      </c>
      <c r="N9" s="22">
        <v>15</v>
      </c>
      <c r="O9" s="22"/>
      <c r="P9" s="22"/>
    </row>
    <row r="10" spans="1:16" ht="41.4">
      <c r="A10" s="22">
        <v>10</v>
      </c>
      <c r="B10" s="22" t="s">
        <v>175</v>
      </c>
      <c r="C10" s="22">
        <v>11725039</v>
      </c>
      <c r="D10" s="23" t="s">
        <v>151</v>
      </c>
      <c r="E10" s="24" t="s">
        <v>157</v>
      </c>
      <c r="F10" s="22">
        <f t="shared" si="0"/>
        <v>36</v>
      </c>
      <c r="G10" s="22" t="s">
        <v>176</v>
      </c>
      <c r="H10" s="22">
        <v>36</v>
      </c>
      <c r="I10" s="22"/>
      <c r="J10" s="22"/>
      <c r="K10" s="22"/>
      <c r="L10" s="22"/>
      <c r="M10" s="22"/>
      <c r="N10" s="22"/>
      <c r="O10" s="22"/>
      <c r="P10" s="22"/>
    </row>
    <row r="11" spans="1:16" ht="41.4">
      <c r="A11" s="22">
        <v>11</v>
      </c>
      <c r="B11" s="22" t="s">
        <v>177</v>
      </c>
      <c r="C11" s="22">
        <v>11725065</v>
      </c>
      <c r="D11" s="23" t="s">
        <v>151</v>
      </c>
      <c r="E11" s="24" t="s">
        <v>157</v>
      </c>
      <c r="F11" s="22">
        <f t="shared" si="0"/>
        <v>36</v>
      </c>
      <c r="G11" s="22" t="s">
        <v>176</v>
      </c>
      <c r="H11" s="22">
        <v>36</v>
      </c>
      <c r="I11" s="22"/>
      <c r="J11" s="22"/>
      <c r="K11" s="22"/>
      <c r="L11" s="22"/>
      <c r="M11" s="22"/>
      <c r="N11" s="22"/>
      <c r="O11" s="22"/>
      <c r="P11" s="22"/>
    </row>
    <row r="12" spans="1:16" ht="41.4">
      <c r="A12" s="22">
        <v>12</v>
      </c>
      <c r="B12" s="22" t="s">
        <v>178</v>
      </c>
      <c r="C12" s="22">
        <v>11825047</v>
      </c>
      <c r="D12" s="23" t="s">
        <v>151</v>
      </c>
      <c r="E12" s="24" t="s">
        <v>152</v>
      </c>
      <c r="F12" s="22">
        <f t="shared" si="0"/>
        <v>36</v>
      </c>
      <c r="G12" s="22" t="s">
        <v>176</v>
      </c>
      <c r="H12" s="22">
        <v>36</v>
      </c>
      <c r="I12" s="22"/>
      <c r="J12" s="22"/>
      <c r="K12" s="22"/>
      <c r="L12" s="22"/>
      <c r="M12" s="22"/>
      <c r="N12" s="22"/>
      <c r="O12" s="22"/>
      <c r="P12" s="22"/>
    </row>
    <row r="13" spans="1:16" ht="41.4">
      <c r="A13" s="22">
        <v>13</v>
      </c>
      <c r="B13" s="22" t="s">
        <v>179</v>
      </c>
      <c r="C13" s="22">
        <v>11725036</v>
      </c>
      <c r="D13" s="23" t="s">
        <v>151</v>
      </c>
      <c r="E13" s="24" t="s">
        <v>157</v>
      </c>
      <c r="F13" s="22">
        <f t="shared" si="0"/>
        <v>30</v>
      </c>
      <c r="G13" s="22"/>
      <c r="H13" s="22"/>
      <c r="I13" s="22"/>
      <c r="J13" s="22"/>
      <c r="K13" s="22"/>
      <c r="L13" s="22"/>
      <c r="M13" s="22" t="s">
        <v>171</v>
      </c>
      <c r="N13" s="22">
        <v>30</v>
      </c>
      <c r="O13" s="22"/>
      <c r="P13" s="22"/>
    </row>
    <row r="14" spans="1:16" ht="41.4">
      <c r="A14" s="22">
        <v>14</v>
      </c>
      <c r="B14" s="22" t="s">
        <v>180</v>
      </c>
      <c r="C14" s="22">
        <v>11825075</v>
      </c>
      <c r="D14" s="23" t="s">
        <v>151</v>
      </c>
      <c r="E14" s="24" t="s">
        <v>152</v>
      </c>
      <c r="F14" s="22">
        <f t="shared" si="0"/>
        <v>30</v>
      </c>
      <c r="G14" s="22"/>
      <c r="H14" s="22"/>
      <c r="I14" s="22"/>
      <c r="J14" s="22"/>
      <c r="K14" s="22"/>
      <c r="L14" s="22"/>
      <c r="M14" s="22" t="s">
        <v>171</v>
      </c>
      <c r="N14" s="22">
        <v>30</v>
      </c>
      <c r="O14" s="22"/>
      <c r="P14" s="22"/>
    </row>
    <row r="15" spans="1:16" ht="41.4">
      <c r="A15" s="22">
        <v>15</v>
      </c>
      <c r="B15" s="22" t="s">
        <v>181</v>
      </c>
      <c r="C15" s="22">
        <v>11825076</v>
      </c>
      <c r="D15" s="23" t="s">
        <v>151</v>
      </c>
      <c r="E15" s="24" t="s">
        <v>152</v>
      </c>
      <c r="F15" s="22">
        <f t="shared" si="0"/>
        <v>30</v>
      </c>
      <c r="G15" s="22" t="s">
        <v>182</v>
      </c>
      <c r="H15" s="22">
        <v>15</v>
      </c>
      <c r="I15" s="22"/>
      <c r="J15" s="22"/>
      <c r="K15" s="22"/>
      <c r="L15" s="22"/>
      <c r="M15" s="22" t="s">
        <v>183</v>
      </c>
      <c r="N15" s="22">
        <v>15</v>
      </c>
      <c r="O15" s="22"/>
      <c r="P15" s="22"/>
    </row>
    <row r="16" spans="1:16" ht="41.4">
      <c r="A16" s="22">
        <v>16</v>
      </c>
      <c r="B16" s="22" t="s">
        <v>184</v>
      </c>
      <c r="C16" s="22">
        <v>11925005</v>
      </c>
      <c r="D16" s="23" t="s">
        <v>151</v>
      </c>
      <c r="E16" s="22" t="s">
        <v>185</v>
      </c>
      <c r="F16" s="22">
        <f t="shared" si="0"/>
        <v>30</v>
      </c>
      <c r="G16" s="22" t="s">
        <v>186</v>
      </c>
      <c r="H16" s="22">
        <v>30</v>
      </c>
      <c r="I16" s="22"/>
      <c r="J16" s="22"/>
      <c r="K16" s="22"/>
      <c r="L16" s="22"/>
      <c r="M16" s="22"/>
      <c r="N16" s="22"/>
      <c r="O16" s="22"/>
      <c r="P16" s="22"/>
    </row>
    <row r="17" spans="1:16" ht="46.8">
      <c r="A17" s="22">
        <v>17</v>
      </c>
      <c r="B17" s="3" t="s">
        <v>277</v>
      </c>
      <c r="C17" s="23">
        <v>11725046</v>
      </c>
      <c r="D17" s="3" t="s">
        <v>267</v>
      </c>
      <c r="E17" s="3" t="s">
        <v>278</v>
      </c>
      <c r="F17" s="10">
        <v>30</v>
      </c>
      <c r="G17" s="36" t="s">
        <v>279</v>
      </c>
      <c r="H17" s="10">
        <v>30</v>
      </c>
      <c r="I17" s="10"/>
      <c r="J17" s="10"/>
      <c r="K17" s="10"/>
      <c r="L17" s="10"/>
      <c r="M17" s="39"/>
      <c r="N17" s="10"/>
      <c r="O17" s="22"/>
      <c r="P17" s="22"/>
    </row>
    <row r="18" spans="1:16" ht="46.8">
      <c r="A18" s="22">
        <v>18</v>
      </c>
      <c r="B18" s="23" t="s">
        <v>280</v>
      </c>
      <c r="C18" s="40">
        <v>11725053</v>
      </c>
      <c r="D18" s="3" t="s">
        <v>267</v>
      </c>
      <c r="E18" s="3" t="s">
        <v>278</v>
      </c>
      <c r="F18" s="35">
        <v>30</v>
      </c>
      <c r="G18" s="36" t="s">
        <v>281</v>
      </c>
      <c r="H18" s="35">
        <v>15</v>
      </c>
      <c r="I18" s="35"/>
      <c r="J18" s="35"/>
      <c r="K18" s="35"/>
      <c r="L18" s="35"/>
      <c r="M18" s="37" t="s">
        <v>282</v>
      </c>
      <c r="N18" s="35">
        <v>15</v>
      </c>
      <c r="O18" s="22"/>
      <c r="P18" s="22"/>
    </row>
    <row r="19" spans="1:16" ht="60">
      <c r="A19" s="22">
        <v>19</v>
      </c>
      <c r="B19" s="22" t="s">
        <v>187</v>
      </c>
      <c r="C19" s="22">
        <v>11925047</v>
      </c>
      <c r="D19" s="23" t="s">
        <v>151</v>
      </c>
      <c r="E19" s="22" t="s">
        <v>185</v>
      </c>
      <c r="F19" s="22">
        <f t="shared" ref="F19:F26" si="1">H19+J19+L19+N19</f>
        <v>21.33</v>
      </c>
      <c r="G19" s="22" t="s">
        <v>188</v>
      </c>
      <c r="H19" s="22">
        <v>15</v>
      </c>
      <c r="I19" s="22" t="s">
        <v>189</v>
      </c>
      <c r="J19" s="22">
        <v>5</v>
      </c>
      <c r="K19" s="22" t="s">
        <v>190</v>
      </c>
      <c r="L19" s="22">
        <v>1.33</v>
      </c>
      <c r="M19" s="22"/>
      <c r="N19" s="22"/>
      <c r="O19" s="22"/>
      <c r="P19" s="22"/>
    </row>
    <row r="20" spans="1:16" ht="41.4">
      <c r="A20" s="22">
        <v>20</v>
      </c>
      <c r="B20" s="22" t="s">
        <v>191</v>
      </c>
      <c r="C20" s="22">
        <v>12025003</v>
      </c>
      <c r="D20" s="23" t="s">
        <v>151</v>
      </c>
      <c r="E20" s="22" t="s">
        <v>192</v>
      </c>
      <c r="F20" s="22">
        <f t="shared" si="1"/>
        <v>21</v>
      </c>
      <c r="G20" s="22" t="s">
        <v>193</v>
      </c>
      <c r="H20" s="22">
        <v>21</v>
      </c>
      <c r="I20" s="22"/>
      <c r="J20" s="22"/>
      <c r="K20" s="22"/>
      <c r="L20" s="22"/>
      <c r="M20" s="22"/>
      <c r="N20" s="22"/>
      <c r="O20" s="22"/>
      <c r="P20" s="22"/>
    </row>
    <row r="21" spans="1:16" ht="72">
      <c r="A21" s="22">
        <v>21</v>
      </c>
      <c r="B21" s="22" t="s">
        <v>194</v>
      </c>
      <c r="C21" s="22">
        <v>11925048</v>
      </c>
      <c r="D21" s="23" t="s">
        <v>151</v>
      </c>
      <c r="E21" s="22" t="s">
        <v>185</v>
      </c>
      <c r="F21" s="22">
        <f t="shared" si="1"/>
        <v>20</v>
      </c>
      <c r="G21" s="22" t="s">
        <v>195</v>
      </c>
      <c r="H21" s="22">
        <v>3</v>
      </c>
      <c r="I21" s="22" t="s">
        <v>196</v>
      </c>
      <c r="J21" s="22">
        <v>2</v>
      </c>
      <c r="K21" s="22"/>
      <c r="L21" s="22"/>
      <c r="M21" s="22" t="s">
        <v>197</v>
      </c>
      <c r="N21" s="22">
        <v>15</v>
      </c>
      <c r="O21" s="22"/>
      <c r="P21" s="22"/>
    </row>
    <row r="22" spans="1:16" ht="60">
      <c r="A22" s="22">
        <v>22</v>
      </c>
      <c r="B22" s="22" t="s">
        <v>198</v>
      </c>
      <c r="C22" s="22">
        <v>11825085</v>
      </c>
      <c r="D22" s="23" t="s">
        <v>151</v>
      </c>
      <c r="E22" s="24" t="s">
        <v>152</v>
      </c>
      <c r="F22" s="22">
        <f t="shared" si="1"/>
        <v>16</v>
      </c>
      <c r="G22" s="22"/>
      <c r="H22" s="22"/>
      <c r="I22" s="22" t="s">
        <v>199</v>
      </c>
      <c r="J22" s="22">
        <v>1</v>
      </c>
      <c r="K22" s="22"/>
      <c r="L22" s="22"/>
      <c r="M22" s="22" t="s">
        <v>155</v>
      </c>
      <c r="N22" s="22">
        <v>15</v>
      </c>
      <c r="O22" s="22"/>
      <c r="P22" s="22"/>
    </row>
    <row r="23" spans="1:16" ht="41.4">
      <c r="A23" s="22">
        <v>23</v>
      </c>
      <c r="B23" s="22" t="s">
        <v>200</v>
      </c>
      <c r="C23" s="22">
        <v>11725050</v>
      </c>
      <c r="D23" s="23" t="s">
        <v>151</v>
      </c>
      <c r="E23" s="24" t="s">
        <v>157</v>
      </c>
      <c r="F23" s="22">
        <f t="shared" si="1"/>
        <v>15</v>
      </c>
      <c r="G23" s="22" t="s">
        <v>182</v>
      </c>
      <c r="H23" s="22">
        <v>15</v>
      </c>
      <c r="I23" s="22"/>
      <c r="J23" s="22"/>
      <c r="K23" s="22"/>
      <c r="L23" s="22"/>
      <c r="M23" s="22"/>
      <c r="N23" s="22"/>
      <c r="O23" s="22"/>
      <c r="P23" s="22"/>
    </row>
    <row r="24" spans="1:16" ht="41.4">
      <c r="A24" s="22">
        <v>24</v>
      </c>
      <c r="B24" s="22" t="s">
        <v>201</v>
      </c>
      <c r="C24" s="22">
        <v>11825044</v>
      </c>
      <c r="D24" s="23" t="s">
        <v>151</v>
      </c>
      <c r="E24" s="24" t="s">
        <v>152</v>
      </c>
      <c r="F24" s="22">
        <f t="shared" si="1"/>
        <v>15</v>
      </c>
      <c r="G24" s="22"/>
      <c r="H24" s="22"/>
      <c r="I24" s="22"/>
      <c r="J24" s="22"/>
      <c r="K24" s="22"/>
      <c r="L24" s="22"/>
      <c r="M24" s="22" t="s">
        <v>155</v>
      </c>
      <c r="N24" s="22">
        <v>15</v>
      </c>
      <c r="O24" s="22"/>
      <c r="P24" s="22"/>
    </row>
    <row r="25" spans="1:16" ht="41.4">
      <c r="A25" s="22">
        <v>25</v>
      </c>
      <c r="B25" s="22" t="s">
        <v>202</v>
      </c>
      <c r="C25" s="22">
        <v>11925049</v>
      </c>
      <c r="D25" s="23" t="s">
        <v>151</v>
      </c>
      <c r="E25" s="22" t="s">
        <v>185</v>
      </c>
      <c r="F25" s="22">
        <f t="shared" si="1"/>
        <v>15</v>
      </c>
      <c r="G25" s="22" t="s">
        <v>203</v>
      </c>
      <c r="H25" s="22">
        <v>15</v>
      </c>
      <c r="I25" s="22"/>
      <c r="J25" s="22"/>
      <c r="K25" s="22"/>
      <c r="L25" s="22"/>
      <c r="M25" s="22"/>
      <c r="N25" s="22"/>
      <c r="O25" s="22"/>
      <c r="P25" s="22"/>
    </row>
    <row r="26" spans="1:16" ht="41.4">
      <c r="A26" s="22">
        <v>26</v>
      </c>
      <c r="B26" s="22" t="s">
        <v>204</v>
      </c>
      <c r="C26" s="22">
        <v>11725038</v>
      </c>
      <c r="D26" s="23" t="s">
        <v>151</v>
      </c>
      <c r="E26" s="22" t="s">
        <v>205</v>
      </c>
      <c r="F26" s="22">
        <f t="shared" si="1"/>
        <v>15</v>
      </c>
      <c r="G26" s="22" t="s">
        <v>206</v>
      </c>
      <c r="H26" s="22">
        <v>15</v>
      </c>
      <c r="I26" s="22"/>
      <c r="J26" s="22"/>
      <c r="K26" s="22"/>
      <c r="L26" s="22"/>
      <c r="M26" s="22"/>
      <c r="N26" s="22"/>
      <c r="O26" s="22"/>
      <c r="P26" s="22"/>
    </row>
    <row r="27" spans="1:16" ht="46.8">
      <c r="A27" s="22">
        <v>27</v>
      </c>
      <c r="B27" s="23" t="s">
        <v>283</v>
      </c>
      <c r="C27" s="23">
        <v>12025080</v>
      </c>
      <c r="D27" s="3" t="s">
        <v>267</v>
      </c>
      <c r="E27" s="3" t="s">
        <v>123</v>
      </c>
      <c r="F27" s="35">
        <v>15</v>
      </c>
      <c r="G27" s="36" t="s">
        <v>284</v>
      </c>
      <c r="H27" s="35">
        <v>15</v>
      </c>
      <c r="I27" s="35"/>
      <c r="J27" s="35"/>
      <c r="K27" s="35"/>
      <c r="L27" s="35"/>
      <c r="M27" s="37"/>
      <c r="N27" s="35"/>
      <c r="O27" s="22"/>
      <c r="P27" s="22"/>
    </row>
    <row r="28" spans="1:16" ht="132">
      <c r="A28" s="22">
        <v>28</v>
      </c>
      <c r="B28" s="22" t="s">
        <v>207</v>
      </c>
      <c r="C28" s="22">
        <v>11925063</v>
      </c>
      <c r="D28" s="23" t="s">
        <v>151</v>
      </c>
      <c r="E28" s="22" t="s">
        <v>185</v>
      </c>
      <c r="F28" s="22">
        <f>H28+J28+L28+N28</f>
        <v>11.6</v>
      </c>
      <c r="G28" s="22"/>
      <c r="H28" s="22"/>
      <c r="I28" s="22" t="s">
        <v>208</v>
      </c>
      <c r="J28" s="22">
        <v>8.6</v>
      </c>
      <c r="K28" s="22"/>
      <c r="L28" s="22"/>
      <c r="M28" s="22" t="s">
        <v>209</v>
      </c>
      <c r="N28" s="22">
        <v>3</v>
      </c>
      <c r="O28" s="22"/>
      <c r="P28" s="22"/>
    </row>
    <row r="29" spans="1:16" ht="41.4">
      <c r="A29" s="22">
        <v>29</v>
      </c>
      <c r="B29" s="22" t="s">
        <v>210</v>
      </c>
      <c r="C29" s="22">
        <v>11725045</v>
      </c>
      <c r="D29" s="23" t="s">
        <v>151</v>
      </c>
      <c r="E29" s="22" t="s">
        <v>205</v>
      </c>
      <c r="F29" s="22">
        <f>H29+J29+L29+N29</f>
        <v>11</v>
      </c>
      <c r="G29" s="22" t="s">
        <v>211</v>
      </c>
      <c r="H29" s="22">
        <v>9</v>
      </c>
      <c r="I29" s="22"/>
      <c r="J29" s="22"/>
      <c r="K29" s="22" t="s">
        <v>212</v>
      </c>
      <c r="L29" s="22">
        <v>2</v>
      </c>
      <c r="M29" s="22"/>
      <c r="N29" s="22"/>
      <c r="O29" s="22"/>
      <c r="P29" s="22"/>
    </row>
    <row r="30" spans="1:16" ht="43.2">
      <c r="A30" s="22">
        <v>30</v>
      </c>
      <c r="B30" s="3" t="s">
        <v>285</v>
      </c>
      <c r="C30" s="40" t="s">
        <v>286</v>
      </c>
      <c r="D30" s="3" t="s">
        <v>267</v>
      </c>
      <c r="E30" s="3" t="s">
        <v>268</v>
      </c>
      <c r="F30" s="10">
        <v>10</v>
      </c>
      <c r="G30" s="36" t="s">
        <v>287</v>
      </c>
      <c r="H30" s="10">
        <v>10</v>
      </c>
      <c r="I30" s="10"/>
      <c r="J30" s="10"/>
      <c r="K30" s="10"/>
      <c r="L30" s="10"/>
      <c r="M30" s="39"/>
      <c r="N30" s="10"/>
      <c r="O30" s="22"/>
      <c r="P30" s="22"/>
    </row>
    <row r="31" spans="1:16" ht="41.4">
      <c r="A31" s="22">
        <v>31</v>
      </c>
      <c r="B31" s="22" t="s">
        <v>213</v>
      </c>
      <c r="C31" s="22">
        <v>11925044</v>
      </c>
      <c r="D31" s="23" t="s">
        <v>151</v>
      </c>
      <c r="E31" s="22" t="s">
        <v>185</v>
      </c>
      <c r="F31" s="22">
        <f>H31+J31+L31+N31</f>
        <v>8</v>
      </c>
      <c r="G31" s="22" t="s">
        <v>163</v>
      </c>
      <c r="H31" s="22">
        <v>6</v>
      </c>
      <c r="I31" s="22"/>
      <c r="J31" s="22"/>
      <c r="K31" s="22" t="s">
        <v>120</v>
      </c>
      <c r="L31" s="22">
        <v>2</v>
      </c>
      <c r="M31" s="22"/>
      <c r="N31" s="22"/>
      <c r="O31" s="22"/>
      <c r="P31" s="22"/>
    </row>
    <row r="32" spans="1:16" ht="41.4">
      <c r="A32" s="22">
        <v>32</v>
      </c>
      <c r="B32" s="22" t="s">
        <v>214</v>
      </c>
      <c r="C32" s="22">
        <v>11925038</v>
      </c>
      <c r="D32" s="23" t="s">
        <v>151</v>
      </c>
      <c r="E32" s="22" t="s">
        <v>185</v>
      </c>
      <c r="F32" s="22">
        <f>H32+J32+L32+N32</f>
        <v>6</v>
      </c>
      <c r="G32" s="22" t="s">
        <v>215</v>
      </c>
      <c r="H32" s="22">
        <v>6</v>
      </c>
      <c r="I32" s="22"/>
      <c r="J32" s="22"/>
      <c r="K32" s="22"/>
      <c r="L32" s="22"/>
      <c r="M32" s="22"/>
      <c r="N32" s="22"/>
      <c r="O32" s="22"/>
      <c r="P32" s="22"/>
    </row>
    <row r="33" spans="1:16" ht="41.4">
      <c r="A33" s="22">
        <v>33</v>
      </c>
      <c r="B33" s="22" t="s">
        <v>216</v>
      </c>
      <c r="C33" s="22">
        <v>11925054</v>
      </c>
      <c r="D33" s="23" t="s">
        <v>151</v>
      </c>
      <c r="E33" s="22" t="s">
        <v>185</v>
      </c>
      <c r="F33" s="22">
        <f>H33+J33+L33+N33</f>
        <v>6</v>
      </c>
      <c r="G33" s="22" t="s">
        <v>215</v>
      </c>
      <c r="H33" s="22">
        <v>6</v>
      </c>
      <c r="I33" s="22"/>
      <c r="J33" s="22"/>
      <c r="K33" s="22"/>
      <c r="L33" s="22"/>
      <c r="M33" s="22"/>
      <c r="N33" s="22"/>
      <c r="O33" s="22"/>
      <c r="P33" s="22"/>
    </row>
    <row r="34" spans="1:16" ht="46.8">
      <c r="A34" s="22">
        <v>34</v>
      </c>
      <c r="B34" s="23" t="s">
        <v>288</v>
      </c>
      <c r="C34" s="40">
        <v>11925064</v>
      </c>
      <c r="D34" s="3" t="s">
        <v>267</v>
      </c>
      <c r="E34" s="3" t="s">
        <v>88</v>
      </c>
      <c r="F34" s="10">
        <v>6</v>
      </c>
      <c r="G34" s="26"/>
      <c r="H34" s="10"/>
      <c r="I34" s="10"/>
      <c r="J34" s="10"/>
      <c r="K34" s="10"/>
      <c r="L34" s="10"/>
      <c r="M34" s="37" t="s">
        <v>289</v>
      </c>
      <c r="N34" s="10">
        <v>6</v>
      </c>
      <c r="O34" s="22"/>
      <c r="P34" s="22"/>
    </row>
    <row r="35" spans="1:16" ht="120">
      <c r="A35" s="22">
        <v>35</v>
      </c>
      <c r="B35" s="22" t="s">
        <v>119</v>
      </c>
      <c r="C35" s="22">
        <v>12125022</v>
      </c>
      <c r="D35" s="23" t="s">
        <v>151</v>
      </c>
      <c r="E35" s="22" t="s">
        <v>217</v>
      </c>
      <c r="F35" s="22">
        <f>H35+J35+L35+N35</f>
        <v>4.4000000000000004</v>
      </c>
      <c r="G35" s="22"/>
      <c r="H35" s="22"/>
      <c r="I35" s="22" t="s">
        <v>218</v>
      </c>
      <c r="J35" s="22">
        <v>2.4</v>
      </c>
      <c r="K35" s="22" t="s">
        <v>24</v>
      </c>
      <c r="L35" s="22">
        <v>2</v>
      </c>
      <c r="M35" s="22"/>
      <c r="N35" s="22"/>
      <c r="O35" s="22"/>
      <c r="P35" s="22"/>
    </row>
    <row r="36" spans="1:16" ht="41.4">
      <c r="A36" s="22">
        <v>36</v>
      </c>
      <c r="B36" s="22" t="s">
        <v>219</v>
      </c>
      <c r="C36" s="22">
        <v>11625048</v>
      </c>
      <c r="D36" s="23" t="s">
        <v>151</v>
      </c>
      <c r="E36" s="22" t="s">
        <v>220</v>
      </c>
      <c r="F36" s="22">
        <f>H36+J36+L36+N36</f>
        <v>3</v>
      </c>
      <c r="G36" s="22"/>
      <c r="H36" s="22"/>
      <c r="I36" s="22"/>
      <c r="J36" s="22"/>
      <c r="K36" s="22" t="s">
        <v>26</v>
      </c>
      <c r="L36" s="22">
        <v>3</v>
      </c>
      <c r="M36" s="22"/>
      <c r="N36" s="22"/>
      <c r="O36" s="22"/>
      <c r="P36" s="22"/>
    </row>
    <row r="37" spans="1:16" ht="41.4">
      <c r="A37" s="22">
        <v>37</v>
      </c>
      <c r="B37" s="22" t="s">
        <v>221</v>
      </c>
      <c r="C37" s="22">
        <v>11925055</v>
      </c>
      <c r="D37" s="23" t="s">
        <v>151</v>
      </c>
      <c r="E37" s="22" t="s">
        <v>185</v>
      </c>
      <c r="F37" s="22">
        <f>H37+J37+L37+N37</f>
        <v>3</v>
      </c>
      <c r="G37" s="22"/>
      <c r="H37" s="22"/>
      <c r="I37" s="22"/>
      <c r="J37" s="22"/>
      <c r="K37" s="22" t="s">
        <v>26</v>
      </c>
      <c r="L37" s="22">
        <v>3</v>
      </c>
      <c r="M37" s="22"/>
      <c r="N37" s="22"/>
      <c r="O37" s="22"/>
      <c r="P37" s="22"/>
    </row>
    <row r="38" spans="1:16" ht="43.2">
      <c r="A38" s="22">
        <v>38</v>
      </c>
      <c r="B38" s="42" t="s">
        <v>290</v>
      </c>
      <c r="C38" s="42">
        <v>11825074</v>
      </c>
      <c r="D38" s="3" t="s">
        <v>267</v>
      </c>
      <c r="E38" s="3" t="s">
        <v>268</v>
      </c>
      <c r="F38" s="32">
        <v>3</v>
      </c>
      <c r="G38" s="42"/>
      <c r="H38" s="42"/>
      <c r="I38" s="42"/>
      <c r="J38" s="42"/>
      <c r="K38" s="32"/>
      <c r="L38" s="42"/>
      <c r="M38" s="34" t="s">
        <v>291</v>
      </c>
      <c r="N38" s="42">
        <v>3</v>
      </c>
      <c r="O38" s="22"/>
      <c r="P38" s="22"/>
    </row>
    <row r="39" spans="1:16" ht="43.2">
      <c r="A39" s="22">
        <v>39</v>
      </c>
      <c r="B39" s="23" t="s">
        <v>292</v>
      </c>
      <c r="C39" s="23">
        <v>11925067</v>
      </c>
      <c r="D39" s="3" t="s">
        <v>267</v>
      </c>
      <c r="E39" s="3" t="s">
        <v>88</v>
      </c>
      <c r="F39" s="10">
        <v>3</v>
      </c>
      <c r="G39" s="26"/>
      <c r="H39" s="10"/>
      <c r="I39" s="10"/>
      <c r="J39" s="10"/>
      <c r="K39" s="35" t="s">
        <v>293</v>
      </c>
      <c r="L39" s="10">
        <v>3</v>
      </c>
      <c r="M39" s="39"/>
      <c r="N39" s="10"/>
      <c r="O39" s="22"/>
      <c r="P39" s="22"/>
    </row>
    <row r="40" spans="1:16" ht="41.4">
      <c r="A40" s="22">
        <v>40</v>
      </c>
      <c r="B40" s="22" t="s">
        <v>222</v>
      </c>
      <c r="C40" s="22">
        <v>11325047</v>
      </c>
      <c r="D40" s="23" t="s">
        <v>151</v>
      </c>
      <c r="E40" s="22" t="s">
        <v>223</v>
      </c>
      <c r="F40" s="22">
        <f t="shared" ref="F40:F78" si="2">H40+J40+L40+N40</f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41.4">
      <c r="A41" s="22">
        <v>41</v>
      </c>
      <c r="B41" s="22" t="s">
        <v>224</v>
      </c>
      <c r="C41" s="22">
        <v>11325050</v>
      </c>
      <c r="D41" s="23" t="s">
        <v>151</v>
      </c>
      <c r="E41" s="22" t="s">
        <v>223</v>
      </c>
      <c r="F41" s="22">
        <f t="shared" si="2"/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41.4">
      <c r="A42" s="22">
        <v>42</v>
      </c>
      <c r="B42" s="22" t="s">
        <v>225</v>
      </c>
      <c r="C42" s="22">
        <v>11425029</v>
      </c>
      <c r="D42" s="23" t="s">
        <v>151</v>
      </c>
      <c r="E42" s="22" t="s">
        <v>226</v>
      </c>
      <c r="F42" s="22">
        <f t="shared" si="2"/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41.4">
      <c r="A43" s="22">
        <v>43</v>
      </c>
      <c r="B43" s="22" t="s">
        <v>227</v>
      </c>
      <c r="C43" s="22">
        <v>11425040</v>
      </c>
      <c r="D43" s="23" t="s">
        <v>151</v>
      </c>
      <c r="E43" s="22" t="s">
        <v>226</v>
      </c>
      <c r="F43" s="22">
        <f t="shared" si="2"/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41.4">
      <c r="A44" s="22">
        <v>44</v>
      </c>
      <c r="B44" s="22" t="s">
        <v>228</v>
      </c>
      <c r="C44" s="22">
        <v>11425052</v>
      </c>
      <c r="D44" s="23" t="s">
        <v>151</v>
      </c>
      <c r="E44" s="22" t="s">
        <v>226</v>
      </c>
      <c r="F44" s="22">
        <f t="shared" si="2"/>
        <v>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41.4">
      <c r="A45" s="22">
        <v>45</v>
      </c>
      <c r="B45" s="22" t="s">
        <v>229</v>
      </c>
      <c r="C45" s="22">
        <v>11525041</v>
      </c>
      <c r="D45" s="23" t="s">
        <v>151</v>
      </c>
      <c r="E45" s="22" t="s">
        <v>230</v>
      </c>
      <c r="F45" s="22">
        <f t="shared" si="2"/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41.4">
      <c r="A46" s="22">
        <v>46</v>
      </c>
      <c r="B46" s="22" t="s">
        <v>231</v>
      </c>
      <c r="C46" s="22">
        <v>11525044</v>
      </c>
      <c r="D46" s="23" t="s">
        <v>151</v>
      </c>
      <c r="E46" s="22" t="s">
        <v>230</v>
      </c>
      <c r="F46" s="22">
        <f t="shared" si="2"/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41.4">
      <c r="A47" s="22">
        <v>47</v>
      </c>
      <c r="B47" s="22" t="s">
        <v>232</v>
      </c>
      <c r="C47" s="22">
        <v>11525058</v>
      </c>
      <c r="D47" s="23" t="s">
        <v>151</v>
      </c>
      <c r="E47" s="22" t="s">
        <v>230</v>
      </c>
      <c r="F47" s="22">
        <f t="shared" si="2"/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41.4">
      <c r="A48" s="22">
        <v>48</v>
      </c>
      <c r="B48" s="22" t="s">
        <v>233</v>
      </c>
      <c r="C48" s="22">
        <v>11625030</v>
      </c>
      <c r="D48" s="23" t="s">
        <v>151</v>
      </c>
      <c r="E48" s="22" t="s">
        <v>220</v>
      </c>
      <c r="F48" s="22">
        <f t="shared" si="2"/>
        <v>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41.4">
      <c r="A49" s="22">
        <v>49</v>
      </c>
      <c r="B49" s="22" t="s">
        <v>234</v>
      </c>
      <c r="C49" s="22">
        <v>11625033</v>
      </c>
      <c r="D49" s="23" t="s">
        <v>151</v>
      </c>
      <c r="E49" s="22" t="s">
        <v>220</v>
      </c>
      <c r="F49" s="22">
        <f t="shared" si="2"/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41.4">
      <c r="A50" s="22">
        <v>50</v>
      </c>
      <c r="B50" s="22" t="s">
        <v>235</v>
      </c>
      <c r="C50" s="22">
        <v>11625039</v>
      </c>
      <c r="D50" s="23" t="s">
        <v>151</v>
      </c>
      <c r="E50" s="22" t="s">
        <v>220</v>
      </c>
      <c r="F50" s="22">
        <f t="shared" si="2"/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41.4">
      <c r="A51" s="22">
        <v>51</v>
      </c>
      <c r="B51" s="22" t="s">
        <v>236</v>
      </c>
      <c r="C51" s="22">
        <v>11625043</v>
      </c>
      <c r="D51" s="23" t="s">
        <v>151</v>
      </c>
      <c r="E51" s="22" t="s">
        <v>220</v>
      </c>
      <c r="F51" s="22">
        <f t="shared" si="2"/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41.4">
      <c r="A52" s="22">
        <v>52</v>
      </c>
      <c r="B52" s="22" t="s">
        <v>237</v>
      </c>
      <c r="C52" s="22">
        <v>11625046</v>
      </c>
      <c r="D52" s="23" t="s">
        <v>151</v>
      </c>
      <c r="E52" s="22" t="s">
        <v>220</v>
      </c>
      <c r="F52" s="22">
        <f t="shared" si="2"/>
        <v>0</v>
      </c>
      <c r="G52" s="22"/>
      <c r="H52" s="22"/>
      <c r="I52" s="22"/>
      <c r="J52" s="22"/>
      <c r="K52" s="22"/>
      <c r="L52" s="22"/>
      <c r="M52" s="22"/>
      <c r="N52" s="22"/>
      <c r="O52" s="10"/>
      <c r="P52" s="10"/>
    </row>
    <row r="53" spans="1:16" ht="41.4">
      <c r="A53" s="22">
        <v>53</v>
      </c>
      <c r="B53" s="22" t="s">
        <v>238</v>
      </c>
      <c r="C53" s="22">
        <v>11625056</v>
      </c>
      <c r="D53" s="23" t="s">
        <v>151</v>
      </c>
      <c r="E53" s="22" t="s">
        <v>220</v>
      </c>
      <c r="F53" s="22">
        <f t="shared" si="2"/>
        <v>0</v>
      </c>
      <c r="G53" s="22"/>
      <c r="H53" s="22"/>
      <c r="I53" s="22"/>
      <c r="J53" s="22"/>
      <c r="K53" s="22"/>
      <c r="L53" s="22"/>
      <c r="M53" s="22"/>
      <c r="N53" s="22"/>
      <c r="O53" s="10"/>
      <c r="P53" s="10"/>
    </row>
    <row r="54" spans="1:16" ht="41.4">
      <c r="A54" s="22">
        <v>54</v>
      </c>
      <c r="B54" s="22" t="s">
        <v>239</v>
      </c>
      <c r="C54" s="22">
        <v>11725054</v>
      </c>
      <c r="D54" s="23" t="s">
        <v>151</v>
      </c>
      <c r="E54" s="22" t="s">
        <v>205</v>
      </c>
      <c r="F54" s="22">
        <f t="shared" si="2"/>
        <v>0</v>
      </c>
      <c r="G54" s="22"/>
      <c r="H54" s="22"/>
      <c r="I54" s="22"/>
      <c r="J54" s="22"/>
      <c r="K54" s="22"/>
      <c r="L54" s="22"/>
      <c r="M54" s="22"/>
      <c r="N54" s="22"/>
      <c r="O54" s="10"/>
      <c r="P54" s="27"/>
    </row>
    <row r="55" spans="1:16" ht="41.4">
      <c r="A55" s="22">
        <v>55</v>
      </c>
      <c r="B55" s="22" t="s">
        <v>240</v>
      </c>
      <c r="C55" s="22">
        <v>11725056</v>
      </c>
      <c r="D55" s="23" t="s">
        <v>151</v>
      </c>
      <c r="E55" s="22" t="s">
        <v>205</v>
      </c>
      <c r="F55" s="22">
        <f t="shared" si="2"/>
        <v>0</v>
      </c>
      <c r="G55" s="22"/>
      <c r="H55" s="22"/>
      <c r="I55" s="22"/>
      <c r="J55" s="22"/>
      <c r="K55" s="22"/>
      <c r="L55" s="22"/>
      <c r="M55" s="22"/>
      <c r="N55" s="22"/>
      <c r="O55" s="16"/>
      <c r="P55" s="10"/>
    </row>
    <row r="56" spans="1:16" ht="41.4">
      <c r="A56" s="22">
        <v>56</v>
      </c>
      <c r="B56" s="22" t="s">
        <v>241</v>
      </c>
      <c r="C56" s="22">
        <v>11725058</v>
      </c>
      <c r="D56" s="23" t="s">
        <v>151</v>
      </c>
      <c r="E56" s="22" t="s">
        <v>205</v>
      </c>
      <c r="F56" s="22">
        <f t="shared" si="2"/>
        <v>0</v>
      </c>
      <c r="G56" s="22"/>
      <c r="H56" s="22"/>
      <c r="I56" s="22"/>
      <c r="J56" s="22"/>
      <c r="K56" s="22"/>
      <c r="L56" s="22"/>
      <c r="M56" s="22"/>
      <c r="N56" s="22"/>
      <c r="O56" s="10"/>
      <c r="P56" s="10"/>
    </row>
    <row r="57" spans="1:16" ht="41.4">
      <c r="A57" s="22">
        <v>57</v>
      </c>
      <c r="B57" s="22" t="s">
        <v>242</v>
      </c>
      <c r="C57" s="22">
        <v>11725059</v>
      </c>
      <c r="D57" s="23" t="s">
        <v>151</v>
      </c>
      <c r="E57" s="22" t="s">
        <v>205</v>
      </c>
      <c r="F57" s="22">
        <f t="shared" si="2"/>
        <v>0</v>
      </c>
      <c r="G57" s="22"/>
      <c r="H57" s="22"/>
      <c r="I57" s="22"/>
      <c r="J57" s="22"/>
      <c r="K57" s="22"/>
      <c r="L57" s="22"/>
      <c r="M57" s="22"/>
      <c r="N57" s="22"/>
      <c r="O57" s="10"/>
      <c r="P57" s="10"/>
    </row>
    <row r="58" spans="1:16" ht="41.4">
      <c r="A58" s="22">
        <v>58</v>
      </c>
      <c r="B58" s="22" t="s">
        <v>243</v>
      </c>
      <c r="C58" s="22">
        <v>11725064</v>
      </c>
      <c r="D58" s="23" t="s">
        <v>151</v>
      </c>
      <c r="E58" s="22" t="s">
        <v>205</v>
      </c>
      <c r="F58" s="22">
        <f t="shared" si="2"/>
        <v>0</v>
      </c>
      <c r="G58" s="22"/>
      <c r="H58" s="22"/>
      <c r="I58" s="22"/>
      <c r="J58" s="22"/>
      <c r="K58" s="22"/>
      <c r="L58" s="22"/>
      <c r="M58" s="22"/>
      <c r="N58" s="22"/>
      <c r="O58" s="10"/>
      <c r="P58" s="10"/>
    </row>
    <row r="59" spans="1:16" ht="41.4">
      <c r="A59" s="22">
        <v>59</v>
      </c>
      <c r="B59" s="22" t="s">
        <v>244</v>
      </c>
      <c r="C59" s="22">
        <v>11825003</v>
      </c>
      <c r="D59" s="23" t="s">
        <v>151</v>
      </c>
      <c r="E59" s="24" t="s">
        <v>152</v>
      </c>
      <c r="F59" s="22">
        <f t="shared" si="2"/>
        <v>0</v>
      </c>
      <c r="G59" s="22"/>
      <c r="H59" s="22"/>
      <c r="I59" s="22"/>
      <c r="J59" s="22"/>
      <c r="K59" s="22"/>
      <c r="L59" s="22"/>
      <c r="M59" s="22"/>
      <c r="N59" s="22"/>
      <c r="O59" s="10"/>
      <c r="P59" s="10"/>
    </row>
    <row r="60" spans="1:16" ht="41.4">
      <c r="A60" s="22">
        <v>60</v>
      </c>
      <c r="B60" s="22" t="s">
        <v>245</v>
      </c>
      <c r="C60" s="22">
        <v>11825043</v>
      </c>
      <c r="D60" s="23" t="s">
        <v>151</v>
      </c>
      <c r="E60" s="24" t="s">
        <v>152</v>
      </c>
      <c r="F60" s="22">
        <f t="shared" si="2"/>
        <v>0</v>
      </c>
      <c r="G60" s="22"/>
      <c r="H60" s="22"/>
      <c r="I60" s="22"/>
      <c r="J60" s="22"/>
      <c r="K60" s="22"/>
      <c r="L60" s="22"/>
      <c r="M60" s="22"/>
      <c r="N60" s="22"/>
      <c r="O60" s="28"/>
      <c r="P60" s="10"/>
    </row>
    <row r="61" spans="1:16" ht="41.4">
      <c r="A61" s="22">
        <v>61</v>
      </c>
      <c r="B61" s="22" t="s">
        <v>246</v>
      </c>
      <c r="C61" s="22">
        <v>11825046</v>
      </c>
      <c r="D61" s="23" t="s">
        <v>151</v>
      </c>
      <c r="E61" s="24" t="s">
        <v>152</v>
      </c>
      <c r="F61" s="22">
        <f t="shared" si="2"/>
        <v>0</v>
      </c>
      <c r="G61" s="22"/>
      <c r="H61" s="22"/>
      <c r="I61" s="22"/>
      <c r="J61" s="22"/>
      <c r="K61" s="22"/>
      <c r="L61" s="22"/>
      <c r="M61" s="22"/>
      <c r="N61" s="22"/>
      <c r="O61" s="28"/>
      <c r="P61" s="10"/>
    </row>
    <row r="62" spans="1:16" ht="41.4">
      <c r="A62" s="22">
        <v>62</v>
      </c>
      <c r="B62" s="10" t="s">
        <v>247</v>
      </c>
      <c r="C62" s="23">
        <v>11925004</v>
      </c>
      <c r="D62" s="23" t="s">
        <v>151</v>
      </c>
      <c r="E62" s="24" t="s">
        <v>248</v>
      </c>
      <c r="F62" s="22">
        <f t="shared" si="2"/>
        <v>0</v>
      </c>
      <c r="G62" s="26"/>
      <c r="H62" s="10"/>
      <c r="I62" s="10"/>
      <c r="J62" s="10"/>
      <c r="K62" s="10"/>
      <c r="L62" s="10"/>
      <c r="M62" s="26"/>
      <c r="N62" s="10"/>
      <c r="O62" s="28"/>
      <c r="P62" s="10"/>
    </row>
    <row r="63" spans="1:16" ht="41.4">
      <c r="A63" s="22">
        <v>63</v>
      </c>
      <c r="B63" s="10" t="s">
        <v>249</v>
      </c>
      <c r="C63" s="24">
        <v>11925035</v>
      </c>
      <c r="D63" s="23" t="s">
        <v>151</v>
      </c>
      <c r="E63" s="24" t="s">
        <v>248</v>
      </c>
      <c r="F63" s="22">
        <f t="shared" si="2"/>
        <v>0</v>
      </c>
      <c r="G63" s="26"/>
      <c r="H63" s="10"/>
      <c r="I63" s="10"/>
      <c r="J63" s="10"/>
      <c r="K63" s="10"/>
      <c r="L63" s="10"/>
      <c r="M63" s="26"/>
      <c r="N63" s="10"/>
      <c r="O63" s="28"/>
      <c r="P63" s="10"/>
    </row>
    <row r="64" spans="1:16" ht="41.4">
      <c r="A64" s="22">
        <v>64</v>
      </c>
      <c r="B64" s="10" t="s">
        <v>250</v>
      </c>
      <c r="C64" s="24">
        <v>11925039</v>
      </c>
      <c r="D64" s="23" t="s">
        <v>151</v>
      </c>
      <c r="E64" s="24" t="s">
        <v>248</v>
      </c>
      <c r="F64" s="22">
        <f t="shared" si="2"/>
        <v>0</v>
      </c>
      <c r="G64" s="26"/>
      <c r="H64" s="10"/>
      <c r="I64" s="10"/>
      <c r="J64" s="10"/>
      <c r="K64" s="10"/>
      <c r="L64" s="10"/>
      <c r="M64" s="26"/>
      <c r="N64" s="10"/>
      <c r="O64" s="28"/>
      <c r="P64" s="10"/>
    </row>
    <row r="65" spans="1:16" ht="41.4">
      <c r="A65" s="22">
        <v>65</v>
      </c>
      <c r="B65" s="10" t="s">
        <v>251</v>
      </c>
      <c r="C65" s="24">
        <v>11925042</v>
      </c>
      <c r="D65" s="23" t="s">
        <v>151</v>
      </c>
      <c r="E65" s="24" t="s">
        <v>248</v>
      </c>
      <c r="F65" s="22">
        <f t="shared" si="2"/>
        <v>0</v>
      </c>
      <c r="G65" s="26"/>
      <c r="H65" s="10"/>
      <c r="I65" s="10"/>
      <c r="J65" s="10"/>
      <c r="K65" s="16"/>
      <c r="L65" s="10"/>
      <c r="M65" s="26"/>
      <c r="N65" s="10"/>
      <c r="O65" s="28"/>
      <c r="P65" s="10"/>
    </row>
    <row r="66" spans="1:16" ht="41.4">
      <c r="A66" s="22">
        <v>66</v>
      </c>
      <c r="B66" s="10" t="s">
        <v>252</v>
      </c>
      <c r="C66" s="24">
        <v>11925043</v>
      </c>
      <c r="D66" s="23" t="s">
        <v>151</v>
      </c>
      <c r="E66" s="24" t="s">
        <v>248</v>
      </c>
      <c r="F66" s="22">
        <f t="shared" si="2"/>
        <v>0</v>
      </c>
      <c r="G66" s="26"/>
      <c r="H66" s="10"/>
      <c r="I66" s="10"/>
      <c r="J66" s="10"/>
      <c r="K66" s="10"/>
      <c r="L66" s="10"/>
      <c r="M66" s="26"/>
      <c r="N66" s="10"/>
      <c r="O66" s="28"/>
      <c r="P66" s="10"/>
    </row>
    <row r="67" spans="1:16" ht="41.4">
      <c r="A67" s="22">
        <v>67</v>
      </c>
      <c r="B67" s="10" t="s">
        <v>253</v>
      </c>
      <c r="C67" s="24">
        <v>11925045</v>
      </c>
      <c r="D67" s="23" t="s">
        <v>151</v>
      </c>
      <c r="E67" s="24" t="s">
        <v>248</v>
      </c>
      <c r="F67" s="22">
        <f t="shared" si="2"/>
        <v>0</v>
      </c>
      <c r="G67" s="26"/>
      <c r="H67" s="10"/>
      <c r="I67" s="10"/>
      <c r="J67" s="10"/>
      <c r="K67" s="10"/>
      <c r="L67" s="10"/>
      <c r="M67" s="26"/>
      <c r="N67" s="10"/>
      <c r="O67" s="28"/>
      <c r="P67" s="10"/>
    </row>
    <row r="68" spans="1:16" ht="41.4">
      <c r="A68" s="22">
        <v>68</v>
      </c>
      <c r="B68" s="10" t="s">
        <v>254</v>
      </c>
      <c r="C68" s="24">
        <v>11925046</v>
      </c>
      <c r="D68" s="23" t="s">
        <v>151</v>
      </c>
      <c r="E68" s="24" t="s">
        <v>248</v>
      </c>
      <c r="F68" s="22">
        <f t="shared" si="2"/>
        <v>0</v>
      </c>
      <c r="G68" s="26"/>
      <c r="H68" s="10"/>
      <c r="I68" s="10"/>
      <c r="J68" s="10"/>
      <c r="K68" s="10"/>
      <c r="L68" s="10"/>
      <c r="M68" s="26"/>
      <c r="N68" s="10"/>
      <c r="O68" s="28"/>
      <c r="P68" s="10"/>
    </row>
    <row r="69" spans="1:16" ht="41.4">
      <c r="A69" s="22">
        <v>69</v>
      </c>
      <c r="B69" s="10" t="s">
        <v>255</v>
      </c>
      <c r="C69" s="24">
        <v>11925053</v>
      </c>
      <c r="D69" s="23" t="s">
        <v>151</v>
      </c>
      <c r="E69" s="24" t="s">
        <v>248</v>
      </c>
      <c r="F69" s="22">
        <f t="shared" si="2"/>
        <v>0</v>
      </c>
      <c r="G69" s="26"/>
      <c r="H69" s="10"/>
      <c r="I69" s="10"/>
      <c r="J69" s="10"/>
      <c r="K69" s="10"/>
      <c r="L69" s="10"/>
      <c r="M69" s="26"/>
      <c r="N69" s="10"/>
    </row>
    <row r="70" spans="1:16" ht="41.4">
      <c r="A70" s="22">
        <v>70</v>
      </c>
      <c r="B70" s="10" t="s">
        <v>256</v>
      </c>
      <c r="C70" s="24">
        <v>11925056</v>
      </c>
      <c r="D70" s="23" t="s">
        <v>151</v>
      </c>
      <c r="E70" s="24" t="s">
        <v>248</v>
      </c>
      <c r="F70" s="22">
        <f t="shared" si="2"/>
        <v>0</v>
      </c>
      <c r="G70" s="26"/>
      <c r="H70" s="10"/>
      <c r="I70" s="10"/>
      <c r="J70" s="10"/>
      <c r="K70" s="10"/>
      <c r="L70" s="10"/>
      <c r="M70" s="26"/>
      <c r="N70" s="10"/>
    </row>
    <row r="71" spans="1:16" ht="41.4">
      <c r="A71" s="22">
        <v>71</v>
      </c>
      <c r="B71" s="10" t="s">
        <v>257</v>
      </c>
      <c r="C71" s="24">
        <v>11925057</v>
      </c>
      <c r="D71" s="23" t="s">
        <v>151</v>
      </c>
      <c r="E71" s="24" t="s">
        <v>248</v>
      </c>
      <c r="F71" s="22">
        <f t="shared" si="2"/>
        <v>0</v>
      </c>
      <c r="G71" s="26"/>
      <c r="H71" s="10"/>
      <c r="I71" s="10"/>
      <c r="J71" s="10"/>
      <c r="K71" s="10"/>
      <c r="L71" s="10"/>
      <c r="M71" s="26"/>
      <c r="N71" s="10"/>
    </row>
    <row r="72" spans="1:16" ht="41.4">
      <c r="A72" s="22">
        <v>72</v>
      </c>
      <c r="B72" s="10" t="s">
        <v>258</v>
      </c>
      <c r="C72" s="24">
        <v>11925058</v>
      </c>
      <c r="D72" s="23" t="s">
        <v>151</v>
      </c>
      <c r="E72" s="24" t="s">
        <v>248</v>
      </c>
      <c r="F72" s="22">
        <f t="shared" si="2"/>
        <v>0</v>
      </c>
      <c r="G72" s="26"/>
      <c r="H72" s="10"/>
      <c r="I72" s="10"/>
      <c r="J72" s="10"/>
      <c r="K72" s="10"/>
      <c r="L72" s="10"/>
      <c r="M72" s="26"/>
      <c r="N72" s="10"/>
    </row>
    <row r="73" spans="1:16" ht="41.4">
      <c r="A73" s="22">
        <v>73</v>
      </c>
      <c r="B73" s="10" t="s">
        <v>259</v>
      </c>
      <c r="C73" s="24">
        <v>11925062</v>
      </c>
      <c r="D73" s="23" t="s">
        <v>151</v>
      </c>
      <c r="E73" s="24" t="s">
        <v>248</v>
      </c>
      <c r="F73" s="22">
        <f t="shared" si="2"/>
        <v>0</v>
      </c>
      <c r="G73" s="26"/>
      <c r="H73" s="10"/>
      <c r="I73" s="10"/>
      <c r="J73" s="10"/>
      <c r="K73" s="10"/>
      <c r="L73" s="10"/>
      <c r="M73" s="26"/>
      <c r="N73" s="10"/>
    </row>
    <row r="74" spans="1:16" ht="41.4">
      <c r="A74" s="22">
        <v>74</v>
      </c>
      <c r="B74" s="10" t="s">
        <v>260</v>
      </c>
      <c r="C74" s="24">
        <v>11925069</v>
      </c>
      <c r="D74" s="23" t="s">
        <v>151</v>
      </c>
      <c r="E74" s="24" t="s">
        <v>248</v>
      </c>
      <c r="F74" s="22">
        <f t="shared" si="2"/>
        <v>0</v>
      </c>
      <c r="G74" s="26"/>
      <c r="H74" s="10"/>
      <c r="I74" s="10"/>
      <c r="J74" s="10"/>
      <c r="K74" s="10"/>
      <c r="L74" s="10"/>
      <c r="M74" s="26"/>
      <c r="N74" s="10"/>
    </row>
    <row r="75" spans="1:16" ht="41.4">
      <c r="A75" s="22">
        <v>75</v>
      </c>
      <c r="B75" s="10" t="s">
        <v>261</v>
      </c>
      <c r="C75" s="24">
        <v>11925070</v>
      </c>
      <c r="D75" s="23" t="s">
        <v>151</v>
      </c>
      <c r="E75" s="24" t="s">
        <v>248</v>
      </c>
      <c r="F75" s="22">
        <f t="shared" si="2"/>
        <v>0</v>
      </c>
      <c r="G75" s="26"/>
      <c r="H75" s="10"/>
      <c r="I75" s="10"/>
      <c r="J75" s="10"/>
      <c r="K75" s="10"/>
      <c r="L75" s="10"/>
      <c r="M75" s="26"/>
      <c r="N75" s="10"/>
    </row>
    <row r="76" spans="1:16" ht="41.4">
      <c r="A76" s="22">
        <v>76</v>
      </c>
      <c r="B76" s="47" t="s">
        <v>262</v>
      </c>
      <c r="C76" s="48">
        <v>12025005</v>
      </c>
      <c r="D76" s="23" t="s">
        <v>151</v>
      </c>
      <c r="E76" s="24" t="s">
        <v>263</v>
      </c>
      <c r="F76" s="22">
        <f t="shared" si="2"/>
        <v>0</v>
      </c>
      <c r="G76" s="26"/>
      <c r="H76" s="10"/>
      <c r="I76" s="10"/>
      <c r="J76" s="10"/>
      <c r="K76" s="10"/>
      <c r="L76" s="10"/>
      <c r="M76" s="26"/>
      <c r="N76" s="10"/>
    </row>
    <row r="77" spans="1:16" ht="41.4">
      <c r="A77" s="22">
        <v>77</v>
      </c>
      <c r="B77" s="47" t="s">
        <v>264</v>
      </c>
      <c r="C77" s="48">
        <v>12025006</v>
      </c>
      <c r="D77" s="23" t="s">
        <v>151</v>
      </c>
      <c r="E77" s="24" t="s">
        <v>263</v>
      </c>
      <c r="F77" s="22">
        <f t="shared" si="2"/>
        <v>0</v>
      </c>
      <c r="G77" s="26"/>
      <c r="H77" s="10"/>
      <c r="I77" s="10"/>
      <c r="J77" s="10"/>
      <c r="K77" s="10"/>
      <c r="L77" s="10"/>
      <c r="M77" s="26"/>
      <c r="N77" s="10"/>
    </row>
    <row r="78" spans="1:16" ht="41.4">
      <c r="A78" s="22">
        <v>78</v>
      </c>
      <c r="B78" s="47" t="s">
        <v>265</v>
      </c>
      <c r="C78" s="48">
        <v>12025008</v>
      </c>
      <c r="D78" s="23" t="s">
        <v>151</v>
      </c>
      <c r="E78" s="24" t="s">
        <v>263</v>
      </c>
      <c r="F78" s="22">
        <f t="shared" si="2"/>
        <v>0</v>
      </c>
      <c r="G78" s="26"/>
      <c r="H78" s="10"/>
      <c r="I78" s="10"/>
      <c r="J78" s="10"/>
      <c r="K78" s="10"/>
      <c r="L78" s="10"/>
      <c r="M78" s="26"/>
      <c r="N78" s="10"/>
    </row>
    <row r="79" spans="1:16" ht="43.2">
      <c r="A79" s="22">
        <v>79</v>
      </c>
      <c r="B79" s="41" t="s">
        <v>294</v>
      </c>
      <c r="C79" s="41">
        <v>11725047</v>
      </c>
      <c r="D79" s="3" t="s">
        <v>267</v>
      </c>
      <c r="E79" s="3" t="s">
        <v>278</v>
      </c>
      <c r="F79" s="10"/>
      <c r="G79" s="26"/>
      <c r="H79" s="10"/>
      <c r="I79" s="10"/>
      <c r="J79" s="10"/>
      <c r="K79" s="10"/>
      <c r="L79" s="10"/>
      <c r="M79" s="39"/>
      <c r="N79" s="10"/>
    </row>
    <row r="80" spans="1:16" ht="43.2">
      <c r="A80" s="22">
        <v>80</v>
      </c>
      <c r="B80" s="23" t="s">
        <v>295</v>
      </c>
      <c r="C80" s="43" t="s">
        <v>296</v>
      </c>
      <c r="D80" s="3" t="s">
        <v>267</v>
      </c>
      <c r="E80" s="3" t="s">
        <v>88</v>
      </c>
      <c r="F80" s="10"/>
      <c r="G80" s="26"/>
      <c r="H80" s="10"/>
      <c r="I80" s="10"/>
      <c r="J80" s="10"/>
      <c r="K80" s="10"/>
      <c r="L80" s="10"/>
      <c r="M80" s="39"/>
      <c r="N80" s="10"/>
    </row>
    <row r="81" spans="1:14" ht="43.2">
      <c r="A81" s="22">
        <v>81</v>
      </c>
      <c r="B81" s="3" t="s">
        <v>297</v>
      </c>
      <c r="C81" s="10">
        <v>11825038</v>
      </c>
      <c r="D81" s="3" t="s">
        <v>267</v>
      </c>
      <c r="E81" s="3" t="s">
        <v>268</v>
      </c>
      <c r="F81" s="10"/>
      <c r="G81" s="26"/>
      <c r="H81" s="10"/>
      <c r="I81" s="10"/>
      <c r="J81" s="10"/>
      <c r="K81" s="10"/>
      <c r="L81" s="10"/>
      <c r="M81" s="39"/>
      <c r="N81" s="10"/>
    </row>
    <row r="82" spans="1:14" ht="43.2">
      <c r="A82" s="22">
        <v>82</v>
      </c>
      <c r="B82" s="29" t="s">
        <v>298</v>
      </c>
      <c r="C82" s="29">
        <v>11825028</v>
      </c>
      <c r="D82" s="3" t="s">
        <v>267</v>
      </c>
      <c r="E82" s="3" t="s">
        <v>268</v>
      </c>
      <c r="F82" s="30"/>
      <c r="G82" s="34"/>
      <c r="H82" s="32"/>
      <c r="I82" s="32"/>
      <c r="J82" s="32"/>
      <c r="K82" s="32"/>
      <c r="L82" s="32"/>
      <c r="M82" s="34"/>
      <c r="N82" s="32"/>
    </row>
    <row r="83" spans="1:14" ht="43.2">
      <c r="A83" s="22">
        <v>83</v>
      </c>
      <c r="B83" s="29" t="s">
        <v>299</v>
      </c>
      <c r="C83" s="29">
        <v>12025004</v>
      </c>
      <c r="D83" s="3" t="s">
        <v>267</v>
      </c>
      <c r="E83" s="3" t="s">
        <v>123</v>
      </c>
      <c r="F83" s="44"/>
      <c r="G83" s="45"/>
      <c r="H83" s="46"/>
      <c r="I83" s="46"/>
      <c r="J83" s="46"/>
      <c r="K83" s="46"/>
      <c r="L83" s="46"/>
      <c r="M83" s="45"/>
      <c r="N83" s="46"/>
    </row>
    <row r="84" spans="1:14" ht="43.2">
      <c r="A84" s="22">
        <v>84</v>
      </c>
      <c r="B84" s="29" t="s">
        <v>300</v>
      </c>
      <c r="C84" s="29">
        <v>11925061</v>
      </c>
      <c r="D84" s="3" t="s">
        <v>267</v>
      </c>
      <c r="E84" s="3" t="s">
        <v>88</v>
      </c>
      <c r="F84" s="44"/>
      <c r="G84" s="45"/>
      <c r="H84" s="46"/>
      <c r="I84" s="46"/>
      <c r="J84" s="46"/>
      <c r="K84" s="46"/>
      <c r="L84" s="46"/>
      <c r="M84" s="45"/>
      <c r="N84" s="46"/>
    </row>
    <row r="85" spans="1:14" ht="43.2">
      <c r="A85" s="22">
        <v>85</v>
      </c>
      <c r="B85" s="23" t="s">
        <v>301</v>
      </c>
      <c r="C85" s="23">
        <v>11825002</v>
      </c>
      <c r="D85" s="3" t="s">
        <v>267</v>
      </c>
      <c r="E85" s="3" t="s">
        <v>268</v>
      </c>
      <c r="F85" s="35"/>
      <c r="G85" s="35"/>
      <c r="H85" s="35"/>
      <c r="I85" s="35"/>
      <c r="J85" s="35"/>
      <c r="K85" s="35"/>
      <c r="L85" s="35"/>
      <c r="M85" s="37"/>
      <c r="N85" s="35"/>
    </row>
  </sheetData>
  <sortState ref="A1:N85">
    <sortCondition descending="1" ref="F1:F85"/>
  </sortState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B9CC-032D-4D48-88B2-E204E79CD27A}">
  <dimension ref="A1:O34"/>
  <sheetViews>
    <sheetView workbookViewId="0">
      <selection sqref="A1:O34"/>
    </sheetView>
  </sheetViews>
  <sheetFormatPr defaultColWidth="11.5546875" defaultRowHeight="13.8"/>
  <cols>
    <col min="6" max="6" width="16.33203125" style="63" bestFit="1" customWidth="1"/>
    <col min="15" max="15" width="16.33203125" style="63" bestFit="1" customWidth="1"/>
  </cols>
  <sheetData>
    <row r="1" spans="1:15" ht="144">
      <c r="A1" s="22">
        <v>1</v>
      </c>
      <c r="B1" s="22" t="s">
        <v>334</v>
      </c>
      <c r="C1" s="51">
        <v>12025061</v>
      </c>
      <c r="D1" s="51" t="s">
        <v>267</v>
      </c>
      <c r="E1" s="57" t="s">
        <v>335</v>
      </c>
      <c r="F1" s="58">
        <v>122.35454545</v>
      </c>
      <c r="G1" s="22"/>
      <c r="H1" s="22"/>
      <c r="I1" s="22" t="s">
        <v>336</v>
      </c>
      <c r="J1" s="22">
        <v>30.4</v>
      </c>
      <c r="K1" s="22" t="s">
        <v>337</v>
      </c>
      <c r="L1" s="22">
        <v>2</v>
      </c>
      <c r="M1" s="22"/>
      <c r="N1" s="22"/>
      <c r="O1" s="58">
        <v>89.954545449999998</v>
      </c>
    </row>
    <row r="2" spans="1:15" ht="109.2">
      <c r="A2" s="10">
        <v>2</v>
      </c>
      <c r="B2" s="23" t="s">
        <v>302</v>
      </c>
      <c r="C2" s="23">
        <v>12025103</v>
      </c>
      <c r="D2" s="3" t="s">
        <v>267</v>
      </c>
      <c r="E2" s="49" t="s">
        <v>123</v>
      </c>
      <c r="F2" s="59">
        <v>115.11</v>
      </c>
      <c r="G2" s="35" t="s">
        <v>303</v>
      </c>
      <c r="H2" s="35">
        <v>19</v>
      </c>
      <c r="I2" s="35" t="s">
        <v>304</v>
      </c>
      <c r="J2" s="35" t="s">
        <v>305</v>
      </c>
      <c r="K2" s="35" t="s">
        <v>306</v>
      </c>
      <c r="L2" s="35">
        <v>10</v>
      </c>
      <c r="M2" s="36"/>
      <c r="N2" s="35"/>
      <c r="O2" s="59">
        <v>84.11</v>
      </c>
    </row>
    <row r="3" spans="1:15" ht="60">
      <c r="A3" s="22">
        <v>3</v>
      </c>
      <c r="B3" s="51" t="s">
        <v>338</v>
      </c>
      <c r="C3" s="51">
        <v>12125023</v>
      </c>
      <c r="D3" s="51" t="s">
        <v>267</v>
      </c>
      <c r="E3" s="57" t="s">
        <v>339</v>
      </c>
      <c r="F3" s="58">
        <v>112.1319</v>
      </c>
      <c r="G3" s="22" t="s">
        <v>340</v>
      </c>
      <c r="H3" s="22">
        <v>6</v>
      </c>
      <c r="I3" s="22"/>
      <c r="J3" s="22"/>
      <c r="K3" s="22" t="s">
        <v>341</v>
      </c>
      <c r="L3" s="22">
        <v>5</v>
      </c>
      <c r="M3" s="22" t="s">
        <v>342</v>
      </c>
      <c r="N3" s="22">
        <v>15</v>
      </c>
      <c r="O3" s="58">
        <v>86.131900000000002</v>
      </c>
    </row>
    <row r="4" spans="1:15" ht="374.4">
      <c r="A4" s="10">
        <v>4</v>
      </c>
      <c r="B4" s="23" t="s">
        <v>307</v>
      </c>
      <c r="C4" s="23">
        <v>12025010</v>
      </c>
      <c r="D4" s="3" t="s">
        <v>267</v>
      </c>
      <c r="E4" s="49" t="s">
        <v>125</v>
      </c>
      <c r="F4" s="60">
        <v>101.59</v>
      </c>
      <c r="G4" s="26"/>
      <c r="H4" s="10"/>
      <c r="I4" s="35" t="s">
        <v>308</v>
      </c>
      <c r="J4" s="35" t="s">
        <v>309</v>
      </c>
      <c r="K4" s="35" t="s">
        <v>310</v>
      </c>
      <c r="L4" s="10">
        <v>5.4</v>
      </c>
      <c r="M4" s="26"/>
      <c r="N4" s="10"/>
      <c r="O4" s="60">
        <v>87.79</v>
      </c>
    </row>
    <row r="5" spans="1:15" ht="39.6">
      <c r="A5" s="22">
        <v>5</v>
      </c>
      <c r="B5" s="51" t="s">
        <v>343</v>
      </c>
      <c r="C5" s="51">
        <v>12025049</v>
      </c>
      <c r="D5" s="51" t="s">
        <v>267</v>
      </c>
      <c r="E5" s="57" t="s">
        <v>335</v>
      </c>
      <c r="F5" s="58">
        <v>96.3125</v>
      </c>
      <c r="G5" s="22"/>
      <c r="H5" s="22"/>
      <c r="I5" s="22"/>
      <c r="J5" s="22"/>
      <c r="K5" s="22" t="s">
        <v>344</v>
      </c>
      <c r="L5" s="22">
        <v>8</v>
      </c>
      <c r="M5" s="22"/>
      <c r="N5" s="22"/>
      <c r="O5" s="58">
        <v>88.3125</v>
      </c>
    </row>
    <row r="6" spans="1:15" ht="43.2">
      <c r="A6" s="10">
        <v>6</v>
      </c>
      <c r="B6" s="23" t="s">
        <v>311</v>
      </c>
      <c r="C6" s="23">
        <v>12125107</v>
      </c>
      <c r="D6" s="3" t="s">
        <v>267</v>
      </c>
      <c r="E6" s="49" t="s">
        <v>312</v>
      </c>
      <c r="F6" s="60">
        <v>95.33</v>
      </c>
      <c r="G6" s="35" t="s">
        <v>313</v>
      </c>
      <c r="H6" s="10">
        <v>6</v>
      </c>
      <c r="I6" s="35"/>
      <c r="J6" s="35"/>
      <c r="K6" s="35"/>
      <c r="L6" s="10"/>
      <c r="M6" s="26"/>
      <c r="N6" s="10"/>
      <c r="O6" s="60">
        <v>89.33</v>
      </c>
    </row>
    <row r="7" spans="1:15" ht="39.6">
      <c r="A7" s="22">
        <v>7</v>
      </c>
      <c r="B7" s="53" t="s">
        <v>345</v>
      </c>
      <c r="C7" s="51">
        <v>12025063</v>
      </c>
      <c r="D7" s="51" t="s">
        <v>267</v>
      </c>
      <c r="E7" s="57" t="s">
        <v>346</v>
      </c>
      <c r="F7" s="58">
        <v>95.064516130000001</v>
      </c>
      <c r="G7" s="22"/>
      <c r="H7" s="22"/>
      <c r="I7" s="22"/>
      <c r="J7" s="22"/>
      <c r="K7" s="22" t="s">
        <v>347</v>
      </c>
      <c r="L7" s="22">
        <v>10</v>
      </c>
      <c r="M7" s="22"/>
      <c r="N7" s="22"/>
      <c r="O7" s="61">
        <v>85.064516130000001</v>
      </c>
    </row>
    <row r="8" spans="1:15" ht="60">
      <c r="A8" s="10">
        <v>8</v>
      </c>
      <c r="B8" s="51" t="s">
        <v>348</v>
      </c>
      <c r="C8" s="51">
        <v>12025013</v>
      </c>
      <c r="D8" s="51" t="s">
        <v>267</v>
      </c>
      <c r="E8" s="57" t="s">
        <v>346</v>
      </c>
      <c r="F8" s="58">
        <v>94.710344829999997</v>
      </c>
      <c r="G8" s="22"/>
      <c r="H8" s="22"/>
      <c r="I8" s="22"/>
      <c r="J8" s="22"/>
      <c r="K8" s="22" t="s">
        <v>349</v>
      </c>
      <c r="L8" s="22">
        <v>6</v>
      </c>
      <c r="M8" s="22"/>
      <c r="N8" s="22"/>
      <c r="O8" s="58">
        <v>88.710344829999997</v>
      </c>
    </row>
    <row r="9" spans="1:15" ht="48">
      <c r="A9" s="22">
        <v>9</v>
      </c>
      <c r="B9" s="22" t="s">
        <v>350</v>
      </c>
      <c r="C9" s="51">
        <v>12025077</v>
      </c>
      <c r="D9" s="51" t="s">
        <v>267</v>
      </c>
      <c r="E9" s="57" t="s">
        <v>346</v>
      </c>
      <c r="F9" s="58">
        <v>94.340740740000001</v>
      </c>
      <c r="G9" s="22"/>
      <c r="H9" s="22"/>
      <c r="I9" s="22" t="s">
        <v>351</v>
      </c>
      <c r="J9" s="22">
        <v>1.6</v>
      </c>
      <c r="K9" s="22"/>
      <c r="L9" s="22"/>
      <c r="M9" s="22" t="s">
        <v>352</v>
      </c>
      <c r="N9" s="22">
        <v>3</v>
      </c>
      <c r="O9" s="58">
        <v>89.740740740000007</v>
      </c>
    </row>
    <row r="10" spans="1:15" ht="140.4">
      <c r="A10" s="10">
        <v>10</v>
      </c>
      <c r="B10" s="23" t="s">
        <v>314</v>
      </c>
      <c r="C10" s="23">
        <v>12025053</v>
      </c>
      <c r="D10" s="3" t="s">
        <v>267</v>
      </c>
      <c r="E10" s="49" t="s">
        <v>125</v>
      </c>
      <c r="F10" s="60">
        <v>93.39</v>
      </c>
      <c r="G10" s="26"/>
      <c r="H10" s="10"/>
      <c r="I10" s="35" t="s">
        <v>315</v>
      </c>
      <c r="J10" s="10">
        <v>1.2</v>
      </c>
      <c r="K10" s="35" t="s">
        <v>316</v>
      </c>
      <c r="L10" s="10">
        <v>8</v>
      </c>
      <c r="M10" s="26"/>
      <c r="N10" s="10"/>
      <c r="O10" s="60">
        <v>84.19</v>
      </c>
    </row>
    <row r="11" spans="1:15" ht="39.6">
      <c r="A11" s="22">
        <v>11</v>
      </c>
      <c r="B11" s="56" t="s">
        <v>353</v>
      </c>
      <c r="C11" s="55">
        <v>12025020</v>
      </c>
      <c r="D11" s="51" t="s">
        <v>267</v>
      </c>
      <c r="E11" s="57" t="s">
        <v>346</v>
      </c>
      <c r="F11" s="58">
        <v>91.951724139999996</v>
      </c>
      <c r="G11" s="22"/>
      <c r="H11" s="22"/>
      <c r="I11" s="22"/>
      <c r="J11" s="22"/>
      <c r="K11" s="22" t="s">
        <v>354</v>
      </c>
      <c r="L11" s="22">
        <v>4</v>
      </c>
      <c r="M11" s="22"/>
      <c r="N11" s="22"/>
      <c r="O11" s="58">
        <v>87.951724139999996</v>
      </c>
    </row>
    <row r="12" spans="1:15" ht="39.6">
      <c r="A12" s="10">
        <v>12</v>
      </c>
      <c r="B12" s="22" t="s">
        <v>355</v>
      </c>
      <c r="C12" s="51">
        <v>12025055</v>
      </c>
      <c r="D12" s="51" t="s">
        <v>267</v>
      </c>
      <c r="E12" s="57" t="s">
        <v>346</v>
      </c>
      <c r="F12" s="58">
        <v>91.858064519999999</v>
      </c>
      <c r="G12" s="22"/>
      <c r="H12" s="22"/>
      <c r="I12" s="22"/>
      <c r="J12" s="22"/>
      <c r="K12" s="22" t="s">
        <v>22</v>
      </c>
      <c r="L12" s="22">
        <v>2</v>
      </c>
      <c r="M12" s="22"/>
      <c r="N12" s="22"/>
      <c r="O12" s="58">
        <v>89.858064519999999</v>
      </c>
    </row>
    <row r="13" spans="1:15" ht="48">
      <c r="A13" s="22">
        <v>13</v>
      </c>
      <c r="B13" s="51" t="s">
        <v>359</v>
      </c>
      <c r="C13" s="51">
        <v>12025021</v>
      </c>
      <c r="D13" s="51" t="s">
        <v>267</v>
      </c>
      <c r="E13" s="57" t="s">
        <v>346</v>
      </c>
      <c r="F13" s="58">
        <v>91.090967739999996</v>
      </c>
      <c r="G13" s="22"/>
      <c r="H13" s="22"/>
      <c r="I13" s="22" t="s">
        <v>360</v>
      </c>
      <c r="J13" s="22">
        <v>2</v>
      </c>
      <c r="K13" s="22" t="s">
        <v>115</v>
      </c>
      <c r="L13" s="22">
        <v>3</v>
      </c>
      <c r="M13" s="22"/>
      <c r="N13" s="22"/>
      <c r="O13" s="61">
        <v>86.090967739999996</v>
      </c>
    </row>
    <row r="14" spans="1:15" ht="60">
      <c r="A14" s="10">
        <v>14</v>
      </c>
      <c r="B14" s="51" t="s">
        <v>361</v>
      </c>
      <c r="C14" s="51">
        <v>12025012</v>
      </c>
      <c r="D14" s="51" t="s">
        <v>267</v>
      </c>
      <c r="E14" s="57" t="s">
        <v>346</v>
      </c>
      <c r="F14" s="58">
        <v>90.775757580000004</v>
      </c>
      <c r="G14" s="22"/>
      <c r="H14" s="22"/>
      <c r="I14" s="22" t="s">
        <v>362</v>
      </c>
      <c r="J14" s="22">
        <v>1.2</v>
      </c>
      <c r="K14" s="22"/>
      <c r="L14" s="22"/>
      <c r="M14" s="22"/>
      <c r="N14" s="22"/>
      <c r="O14" s="61">
        <v>89.575757580000001</v>
      </c>
    </row>
    <row r="15" spans="1:15" ht="39.6">
      <c r="A15" s="22">
        <v>15</v>
      </c>
      <c r="B15" s="22" t="s">
        <v>363</v>
      </c>
      <c r="C15" s="51">
        <v>12025009</v>
      </c>
      <c r="D15" s="51" t="s">
        <v>267</v>
      </c>
      <c r="E15" s="52" t="s">
        <v>346</v>
      </c>
      <c r="F15" s="58">
        <v>90.333333330000002</v>
      </c>
      <c r="G15" s="22"/>
      <c r="H15" s="22"/>
      <c r="I15" s="22"/>
      <c r="J15" s="22"/>
      <c r="K15" s="22"/>
      <c r="L15" s="22"/>
      <c r="M15" s="22"/>
      <c r="N15" s="22"/>
      <c r="O15" s="61">
        <v>90.333333330000002</v>
      </c>
    </row>
    <row r="16" spans="1:15" ht="43.2">
      <c r="A16" s="10">
        <v>16</v>
      </c>
      <c r="B16" s="23" t="s">
        <v>317</v>
      </c>
      <c r="C16" s="23">
        <v>12025018</v>
      </c>
      <c r="D16" s="3" t="s">
        <v>267</v>
      </c>
      <c r="E16" s="29" t="s">
        <v>125</v>
      </c>
      <c r="F16" s="59">
        <v>90.07</v>
      </c>
      <c r="G16" s="35"/>
      <c r="H16" s="35"/>
      <c r="I16" s="35"/>
      <c r="J16" s="35"/>
      <c r="K16" s="35" t="s">
        <v>318</v>
      </c>
      <c r="L16" s="35">
        <v>4</v>
      </c>
      <c r="M16" s="36"/>
      <c r="N16" s="35"/>
      <c r="O16" s="59">
        <v>86.07</v>
      </c>
    </row>
    <row r="17" spans="1:15" ht="48">
      <c r="A17" s="22">
        <v>17</v>
      </c>
      <c r="B17" s="51" t="s">
        <v>356</v>
      </c>
      <c r="C17" s="51">
        <v>12025016</v>
      </c>
      <c r="D17" s="51" t="s">
        <v>267</v>
      </c>
      <c r="E17" s="52" t="s">
        <v>346</v>
      </c>
      <c r="F17" s="58">
        <v>89.949600000000004</v>
      </c>
      <c r="G17" s="22"/>
      <c r="H17" s="22"/>
      <c r="I17" s="22" t="s">
        <v>357</v>
      </c>
      <c r="J17" s="22">
        <v>4</v>
      </c>
      <c r="K17" s="22" t="s">
        <v>358</v>
      </c>
      <c r="L17" s="22">
        <v>0.66</v>
      </c>
      <c r="M17" s="22"/>
      <c r="N17" s="22"/>
      <c r="O17" s="61">
        <v>85.289655170000003</v>
      </c>
    </row>
    <row r="18" spans="1:15" ht="171.6">
      <c r="A18" s="10">
        <v>18</v>
      </c>
      <c r="B18" s="23" t="s">
        <v>319</v>
      </c>
      <c r="C18" s="23">
        <v>12025033</v>
      </c>
      <c r="D18" s="3" t="s">
        <v>267</v>
      </c>
      <c r="E18" s="29" t="s">
        <v>125</v>
      </c>
      <c r="F18" s="60">
        <v>89.25</v>
      </c>
      <c r="G18" s="26"/>
      <c r="H18" s="10"/>
      <c r="I18" s="10"/>
      <c r="J18" s="10"/>
      <c r="K18" s="35" t="s">
        <v>320</v>
      </c>
      <c r="L18" s="35" t="s">
        <v>321</v>
      </c>
      <c r="M18" s="26"/>
      <c r="N18" s="10"/>
      <c r="O18" s="60">
        <v>87.25</v>
      </c>
    </row>
    <row r="19" spans="1:15" ht="39.6">
      <c r="A19" s="22">
        <v>19</v>
      </c>
      <c r="B19" s="51" t="s">
        <v>364</v>
      </c>
      <c r="C19" s="51">
        <v>12025015</v>
      </c>
      <c r="D19" s="51" t="s">
        <v>267</v>
      </c>
      <c r="E19" s="52" t="s">
        <v>346</v>
      </c>
      <c r="F19" s="58">
        <v>89.235714290000004</v>
      </c>
      <c r="G19" s="22"/>
      <c r="H19" s="22"/>
      <c r="I19" s="22"/>
      <c r="J19" s="22"/>
      <c r="K19" s="22" t="s">
        <v>30</v>
      </c>
      <c r="L19" s="22">
        <v>5.2</v>
      </c>
      <c r="M19" s="22"/>
      <c r="N19" s="22"/>
      <c r="O19" s="61">
        <v>84.035714290000001</v>
      </c>
    </row>
    <row r="20" spans="1:15" ht="43.2">
      <c r="A20" s="10">
        <v>20</v>
      </c>
      <c r="B20" s="23" t="s">
        <v>322</v>
      </c>
      <c r="C20" s="23">
        <v>12025017</v>
      </c>
      <c r="D20" s="3" t="s">
        <v>267</v>
      </c>
      <c r="E20" s="29" t="s">
        <v>125</v>
      </c>
      <c r="F20" s="60">
        <v>89.2</v>
      </c>
      <c r="G20" s="26"/>
      <c r="H20" s="10"/>
      <c r="I20" s="10"/>
      <c r="J20" s="10"/>
      <c r="K20" s="10"/>
      <c r="L20" s="10"/>
      <c r="M20" s="26"/>
      <c r="N20" s="10"/>
      <c r="O20" s="60">
        <v>89.2</v>
      </c>
    </row>
    <row r="21" spans="1:15" ht="39.6">
      <c r="A21" s="22">
        <v>21</v>
      </c>
      <c r="B21" s="51" t="s">
        <v>365</v>
      </c>
      <c r="C21" s="51">
        <v>12025014</v>
      </c>
      <c r="D21" s="51" t="s">
        <v>267</v>
      </c>
      <c r="E21" s="52" t="s">
        <v>346</v>
      </c>
      <c r="F21" s="58">
        <v>88.966666669999995</v>
      </c>
      <c r="G21" s="22"/>
      <c r="H21" s="22"/>
      <c r="I21" s="22"/>
      <c r="J21" s="22"/>
      <c r="K21" s="22"/>
      <c r="L21" s="22"/>
      <c r="M21" s="22"/>
      <c r="N21" s="22"/>
      <c r="O21" s="61">
        <v>88.966666669999995</v>
      </c>
    </row>
    <row r="22" spans="1:15" ht="39.6">
      <c r="A22" s="10">
        <v>22</v>
      </c>
      <c r="B22" s="51" t="s">
        <v>366</v>
      </c>
      <c r="C22" s="51">
        <v>12025022</v>
      </c>
      <c r="D22" s="51" t="s">
        <v>267</v>
      </c>
      <c r="E22" s="52" t="s">
        <v>346</v>
      </c>
      <c r="F22" s="58">
        <v>88.7</v>
      </c>
      <c r="G22" s="22"/>
      <c r="H22" s="22"/>
      <c r="I22" s="22"/>
      <c r="J22" s="22"/>
      <c r="K22" s="22"/>
      <c r="L22" s="22"/>
      <c r="M22" s="22"/>
      <c r="N22" s="22"/>
      <c r="O22" s="61">
        <v>86.7</v>
      </c>
    </row>
    <row r="23" spans="1:15" ht="43.2">
      <c r="A23" s="22">
        <v>23</v>
      </c>
      <c r="B23" s="23" t="s">
        <v>323</v>
      </c>
      <c r="C23" s="23">
        <v>12125008</v>
      </c>
      <c r="D23" s="3" t="s">
        <v>267</v>
      </c>
      <c r="E23" s="29" t="s">
        <v>324</v>
      </c>
      <c r="F23" s="60">
        <v>88.52</v>
      </c>
      <c r="G23" s="26"/>
      <c r="H23" s="10"/>
      <c r="I23" s="10"/>
      <c r="J23" s="10"/>
      <c r="K23" s="10"/>
      <c r="L23" s="10"/>
      <c r="M23" s="26"/>
      <c r="N23" s="10"/>
      <c r="O23" s="60">
        <v>88.52</v>
      </c>
    </row>
    <row r="24" spans="1:15" ht="43.2">
      <c r="A24" s="10">
        <v>24</v>
      </c>
      <c r="B24" s="23" t="s">
        <v>325</v>
      </c>
      <c r="C24" s="10">
        <v>12025011</v>
      </c>
      <c r="D24" s="3" t="s">
        <v>267</v>
      </c>
      <c r="E24" s="29" t="s">
        <v>125</v>
      </c>
      <c r="F24" s="60">
        <v>88.18</v>
      </c>
      <c r="G24" s="26"/>
      <c r="H24" s="10"/>
      <c r="I24" s="10"/>
      <c r="J24" s="10"/>
      <c r="K24" s="35" t="s">
        <v>326</v>
      </c>
      <c r="L24" s="10">
        <v>2</v>
      </c>
      <c r="M24" s="26"/>
      <c r="N24" s="10"/>
      <c r="O24" s="60">
        <v>86.18</v>
      </c>
    </row>
    <row r="25" spans="1:15" ht="72">
      <c r="A25" s="22">
        <v>25</v>
      </c>
      <c r="B25" s="51" t="s">
        <v>367</v>
      </c>
      <c r="C25" s="51">
        <v>12025101</v>
      </c>
      <c r="D25" s="51" t="s">
        <v>267</v>
      </c>
      <c r="E25" s="52" t="s">
        <v>346</v>
      </c>
      <c r="F25" s="58">
        <v>88</v>
      </c>
      <c r="G25" s="22"/>
      <c r="H25" s="22"/>
      <c r="I25" s="22" t="s">
        <v>368</v>
      </c>
      <c r="J25" s="22">
        <v>4</v>
      </c>
      <c r="K25" s="22" t="s">
        <v>369</v>
      </c>
      <c r="L25" s="22">
        <v>2</v>
      </c>
      <c r="M25" s="22"/>
      <c r="N25" s="22"/>
      <c r="O25" s="61">
        <v>82</v>
      </c>
    </row>
    <row r="26" spans="1:15" ht="43.2">
      <c r="A26" s="10">
        <v>26</v>
      </c>
      <c r="B26" s="23" t="s">
        <v>327</v>
      </c>
      <c r="C26" s="23">
        <v>12025129</v>
      </c>
      <c r="D26" s="3" t="s">
        <v>267</v>
      </c>
      <c r="E26" s="29" t="s">
        <v>125</v>
      </c>
      <c r="F26" s="60">
        <v>87.92</v>
      </c>
      <c r="G26" s="26"/>
      <c r="H26" s="10"/>
      <c r="I26" s="10"/>
      <c r="J26" s="10"/>
      <c r="K26" s="10"/>
      <c r="L26" s="10"/>
      <c r="M26" s="26"/>
      <c r="N26" s="10"/>
      <c r="O26" s="60">
        <v>87.92</v>
      </c>
    </row>
    <row r="27" spans="1:15" ht="55.2">
      <c r="A27" s="22">
        <v>27</v>
      </c>
      <c r="B27" s="23" t="s">
        <v>328</v>
      </c>
      <c r="C27" s="10">
        <v>12025052</v>
      </c>
      <c r="D27" s="3" t="s">
        <v>267</v>
      </c>
      <c r="E27" s="29" t="s">
        <v>125</v>
      </c>
      <c r="F27" s="60">
        <v>87.67</v>
      </c>
      <c r="G27" s="26"/>
      <c r="H27" s="10"/>
      <c r="I27" s="10"/>
      <c r="J27" s="10"/>
      <c r="K27" s="10" t="s">
        <v>329</v>
      </c>
      <c r="L27" s="10">
        <v>4</v>
      </c>
      <c r="M27" s="26"/>
      <c r="N27" s="10"/>
      <c r="O27" s="60">
        <v>83.67</v>
      </c>
    </row>
    <row r="28" spans="1:15" ht="43.2">
      <c r="A28" s="10">
        <v>28</v>
      </c>
      <c r="B28" s="29" t="s">
        <v>330</v>
      </c>
      <c r="C28" s="29">
        <v>12025028</v>
      </c>
      <c r="D28" s="3" t="s">
        <v>267</v>
      </c>
      <c r="E28" s="29" t="s">
        <v>125</v>
      </c>
      <c r="F28" s="62">
        <v>87.51</v>
      </c>
      <c r="G28" s="50"/>
      <c r="H28" s="42"/>
      <c r="I28" s="42"/>
      <c r="J28" s="42"/>
      <c r="K28" s="42" t="s">
        <v>331</v>
      </c>
      <c r="L28" s="42">
        <v>2</v>
      </c>
      <c r="M28" s="42"/>
      <c r="N28" s="42"/>
      <c r="O28" s="62">
        <v>85.51</v>
      </c>
    </row>
    <row r="29" spans="1:15" ht="39.6">
      <c r="A29" s="22">
        <v>29</v>
      </c>
      <c r="B29" s="51" t="s">
        <v>370</v>
      </c>
      <c r="C29" s="51">
        <v>12125011</v>
      </c>
      <c r="D29" s="51" t="s">
        <v>267</v>
      </c>
      <c r="E29" s="52" t="s">
        <v>346</v>
      </c>
      <c r="F29" s="58">
        <v>87.151724139999999</v>
      </c>
      <c r="G29" s="22"/>
      <c r="H29" s="22"/>
      <c r="I29" s="22"/>
      <c r="J29" s="22"/>
      <c r="K29" s="22"/>
      <c r="L29" s="22"/>
      <c r="M29" s="22"/>
      <c r="N29" s="22"/>
      <c r="O29" s="61">
        <v>87.151724139999999</v>
      </c>
    </row>
    <row r="30" spans="1:15" ht="43.2">
      <c r="A30" s="10">
        <v>30</v>
      </c>
      <c r="B30" s="23" t="s">
        <v>332</v>
      </c>
      <c r="C30" s="23">
        <v>12025062</v>
      </c>
      <c r="D30" s="3" t="s">
        <v>267</v>
      </c>
      <c r="E30" s="29" t="s">
        <v>123</v>
      </c>
      <c r="F30" s="59">
        <v>86.82</v>
      </c>
      <c r="G30" s="35"/>
      <c r="H30" s="35"/>
      <c r="I30" s="35"/>
      <c r="J30" s="35"/>
      <c r="K30" s="35"/>
      <c r="L30" s="35"/>
      <c r="M30" s="36"/>
      <c r="N30" s="35"/>
      <c r="O30" s="59">
        <v>86.82</v>
      </c>
    </row>
    <row r="31" spans="1:15" ht="43.2">
      <c r="A31" s="22">
        <v>31</v>
      </c>
      <c r="B31" s="23" t="s">
        <v>333</v>
      </c>
      <c r="C31" s="23">
        <v>12125002</v>
      </c>
      <c r="D31" s="3" t="s">
        <v>267</v>
      </c>
      <c r="E31" s="29" t="s">
        <v>324</v>
      </c>
      <c r="F31" s="60">
        <v>86.33</v>
      </c>
      <c r="G31" s="26"/>
      <c r="H31" s="10"/>
      <c r="I31" s="10"/>
      <c r="J31" s="10"/>
      <c r="K31" s="10"/>
      <c r="L31" s="10"/>
      <c r="M31" s="26"/>
      <c r="N31" s="10"/>
      <c r="O31" s="60">
        <v>86.33</v>
      </c>
    </row>
    <row r="32" spans="1:15" ht="39.6">
      <c r="A32" s="10">
        <v>32</v>
      </c>
      <c r="B32" s="51" t="s">
        <v>371</v>
      </c>
      <c r="C32" s="51">
        <v>12025048</v>
      </c>
      <c r="D32" s="51" t="s">
        <v>267</v>
      </c>
      <c r="E32" s="52" t="s">
        <v>346</v>
      </c>
      <c r="F32" s="58">
        <v>85.746666669999996</v>
      </c>
      <c r="G32" s="22"/>
      <c r="H32" s="22"/>
      <c r="I32" s="22"/>
      <c r="J32" s="22"/>
      <c r="K32" s="22"/>
      <c r="L32" s="22"/>
      <c r="M32" s="22"/>
      <c r="N32" s="22"/>
      <c r="O32" s="61">
        <v>85.746666669999996</v>
      </c>
    </row>
    <row r="33" spans="1:15" ht="39.6">
      <c r="A33" s="22">
        <v>33</v>
      </c>
      <c r="B33" s="51" t="s">
        <v>372</v>
      </c>
      <c r="C33" s="51">
        <v>12025050</v>
      </c>
      <c r="D33" s="51" t="s">
        <v>267</v>
      </c>
      <c r="E33" s="52" t="s">
        <v>346</v>
      </c>
      <c r="F33" s="58">
        <v>83.620689659999996</v>
      </c>
      <c r="G33" s="22"/>
      <c r="H33" s="22"/>
      <c r="I33" s="22"/>
      <c r="J33" s="22"/>
      <c r="K33" s="22"/>
      <c r="L33" s="22"/>
      <c r="M33" s="54"/>
      <c r="N33" s="22"/>
      <c r="O33" s="61">
        <v>83.620689659999996</v>
      </c>
    </row>
    <row r="34" spans="1:15" ht="39.6">
      <c r="A34" s="10">
        <v>34</v>
      </c>
      <c r="B34" s="22" t="s">
        <v>373</v>
      </c>
      <c r="C34" s="51">
        <v>12025071</v>
      </c>
      <c r="D34" s="51" t="s">
        <v>267</v>
      </c>
      <c r="E34" s="52" t="s">
        <v>346</v>
      </c>
      <c r="F34" s="58">
        <v>82.155714290000006</v>
      </c>
      <c r="G34" s="22"/>
      <c r="H34" s="22"/>
      <c r="I34" s="22"/>
      <c r="J34" s="22"/>
      <c r="K34" s="22"/>
      <c r="L34" s="22"/>
      <c r="M34" s="22"/>
      <c r="N34" s="22"/>
      <c r="O34" s="61">
        <v>82.155714290000006</v>
      </c>
    </row>
  </sheetData>
  <sortState ref="A1:O34">
    <sortCondition descending="1" ref="F1:F34"/>
  </sortState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5F4E-394F-234C-9B45-C94228C270B4}">
  <dimension ref="A1:P27"/>
  <sheetViews>
    <sheetView workbookViewId="0">
      <selection sqref="A1:P27"/>
    </sheetView>
  </sheetViews>
  <sheetFormatPr defaultColWidth="11.5546875" defaultRowHeight="13.8"/>
  <sheetData>
    <row r="1" spans="1:16" s="1" customFormat="1" ht="72">
      <c r="A1" s="10">
        <v>1</v>
      </c>
      <c r="B1" s="3" t="s">
        <v>31</v>
      </c>
      <c r="C1" s="5" t="s">
        <v>32</v>
      </c>
      <c r="D1" s="3" t="s">
        <v>33</v>
      </c>
      <c r="E1" s="3" t="s">
        <v>34</v>
      </c>
      <c r="F1" s="8">
        <v>99</v>
      </c>
      <c r="G1" s="7" t="s">
        <v>35</v>
      </c>
      <c r="H1" s="8">
        <v>90</v>
      </c>
      <c r="I1" s="8"/>
      <c r="J1" s="8"/>
      <c r="K1" s="8" t="s">
        <v>36</v>
      </c>
      <c r="L1" s="8">
        <v>6</v>
      </c>
      <c r="M1" s="7" t="s">
        <v>37</v>
      </c>
      <c r="N1" s="8">
        <v>3</v>
      </c>
      <c r="O1" s="8"/>
      <c r="P1" s="8"/>
    </row>
    <row r="2" spans="1:16" s="1" customFormat="1" ht="115.2">
      <c r="A2" s="10">
        <v>2</v>
      </c>
      <c r="B2" s="11" t="s">
        <v>38</v>
      </c>
      <c r="C2" s="11">
        <v>21925209</v>
      </c>
      <c r="D2" s="11" t="s">
        <v>33</v>
      </c>
      <c r="E2" s="11" t="s">
        <v>39</v>
      </c>
      <c r="F2" s="11">
        <v>67.400000000000006</v>
      </c>
      <c r="G2" s="11" t="s">
        <v>40</v>
      </c>
      <c r="H2" s="11">
        <v>41</v>
      </c>
      <c r="I2" s="11" t="s">
        <v>41</v>
      </c>
      <c r="J2" s="11">
        <v>3.6</v>
      </c>
      <c r="K2" s="11" t="s">
        <v>42</v>
      </c>
      <c r="L2" s="11">
        <v>1.8</v>
      </c>
      <c r="M2" s="11" t="s">
        <v>43</v>
      </c>
      <c r="N2" s="11">
        <v>21</v>
      </c>
      <c r="O2" s="12">
        <v>0</v>
      </c>
      <c r="P2" s="12"/>
    </row>
    <row r="3" spans="1:16" s="13" customFormat="1" ht="115.2">
      <c r="A3" s="10">
        <v>3</v>
      </c>
      <c r="B3" s="3" t="s">
        <v>44</v>
      </c>
      <c r="C3" s="3">
        <v>21925180</v>
      </c>
      <c r="D3" s="3" t="s">
        <v>33</v>
      </c>
      <c r="E3" s="3" t="s">
        <v>34</v>
      </c>
      <c r="F3" s="8">
        <v>60.47</v>
      </c>
      <c r="G3" s="7" t="s">
        <v>45</v>
      </c>
      <c r="H3" s="8">
        <v>15</v>
      </c>
      <c r="I3" s="8" t="s">
        <v>46</v>
      </c>
      <c r="J3" s="8">
        <v>4.8</v>
      </c>
      <c r="K3" s="8" t="s">
        <v>47</v>
      </c>
      <c r="L3" s="8">
        <v>10.67</v>
      </c>
      <c r="M3" s="7" t="s">
        <v>48</v>
      </c>
      <c r="N3" s="8">
        <v>30</v>
      </c>
      <c r="O3" s="8"/>
      <c r="P3" s="8"/>
    </row>
    <row r="4" spans="1:16" s="1" customFormat="1" ht="15.6">
      <c r="A4" s="10">
        <v>2</v>
      </c>
      <c r="B4" s="16" t="s">
        <v>97</v>
      </c>
      <c r="C4" s="16">
        <v>21925042</v>
      </c>
      <c r="D4" s="17" t="s">
        <v>98</v>
      </c>
      <c r="E4" s="17" t="s">
        <v>99</v>
      </c>
      <c r="F4" s="16">
        <v>58</v>
      </c>
      <c r="G4" s="17" t="s">
        <v>100</v>
      </c>
      <c r="H4" s="16">
        <v>40</v>
      </c>
      <c r="I4" s="16"/>
      <c r="J4" s="16"/>
      <c r="K4" s="16"/>
      <c r="L4" s="16"/>
      <c r="M4" s="17" t="s">
        <v>101</v>
      </c>
      <c r="N4" s="16">
        <v>18</v>
      </c>
      <c r="O4" s="16"/>
      <c r="P4" s="16"/>
    </row>
    <row r="5" spans="1:16" s="1" customFormat="1" ht="144">
      <c r="A5" s="10">
        <v>4</v>
      </c>
      <c r="B5" s="3" t="s">
        <v>49</v>
      </c>
      <c r="C5" s="3" t="s">
        <v>50</v>
      </c>
      <c r="D5" s="3" t="s">
        <v>33</v>
      </c>
      <c r="E5" s="3" t="s">
        <v>51</v>
      </c>
      <c r="F5" s="3">
        <v>56.8</v>
      </c>
      <c r="G5" s="3" t="s">
        <v>52</v>
      </c>
      <c r="H5" s="3">
        <v>45</v>
      </c>
      <c r="I5" s="3" t="s">
        <v>53</v>
      </c>
      <c r="J5" s="3">
        <v>11.8</v>
      </c>
      <c r="K5" s="3"/>
      <c r="L5" s="3"/>
      <c r="M5" s="3"/>
      <c r="N5" s="3"/>
      <c r="O5" s="3"/>
      <c r="P5" s="3"/>
    </row>
    <row r="6" spans="1:16" s="1" customFormat="1" ht="115.2">
      <c r="A6" s="10">
        <v>5</v>
      </c>
      <c r="B6" s="3" t="s">
        <v>54</v>
      </c>
      <c r="C6" s="3">
        <v>21925185</v>
      </c>
      <c r="D6" s="3" t="s">
        <v>33</v>
      </c>
      <c r="E6" s="3" t="s">
        <v>34</v>
      </c>
      <c r="F6" s="8">
        <v>48.5</v>
      </c>
      <c r="G6" s="7"/>
      <c r="H6" s="8"/>
      <c r="I6" s="8" t="s">
        <v>55</v>
      </c>
      <c r="J6" s="8">
        <v>13</v>
      </c>
      <c r="K6" s="8" t="s">
        <v>21</v>
      </c>
      <c r="L6" s="8">
        <v>5.5</v>
      </c>
      <c r="M6" s="14" t="s">
        <v>56</v>
      </c>
      <c r="N6" s="8">
        <v>30</v>
      </c>
      <c r="O6" s="15"/>
      <c r="P6" s="8"/>
    </row>
    <row r="7" spans="1:16" s="1" customFormat="1" ht="28.8">
      <c r="A7" s="10">
        <v>6</v>
      </c>
      <c r="B7" s="3" t="s">
        <v>57</v>
      </c>
      <c r="C7" s="3">
        <v>21925058</v>
      </c>
      <c r="D7" s="3" t="s">
        <v>33</v>
      </c>
      <c r="E7" s="3" t="s">
        <v>58</v>
      </c>
      <c r="F7" s="3">
        <v>30</v>
      </c>
      <c r="G7" s="3" t="s">
        <v>59</v>
      </c>
      <c r="H7" s="3">
        <v>15</v>
      </c>
      <c r="I7" s="3"/>
      <c r="J7" s="3"/>
      <c r="K7" s="3"/>
      <c r="L7" s="3"/>
      <c r="M7" s="3" t="s">
        <v>60</v>
      </c>
      <c r="N7" s="3">
        <v>15</v>
      </c>
      <c r="O7" s="3"/>
      <c r="P7" s="3"/>
    </row>
    <row r="8" spans="1:16" s="1" customFormat="1" ht="15.6">
      <c r="A8" s="10">
        <v>5</v>
      </c>
      <c r="B8" s="16" t="s">
        <v>102</v>
      </c>
      <c r="C8" s="16">
        <v>21925205</v>
      </c>
      <c r="D8" s="17" t="s">
        <v>98</v>
      </c>
      <c r="E8" s="17" t="s">
        <v>103</v>
      </c>
      <c r="F8" s="16">
        <v>30</v>
      </c>
      <c r="G8" s="16"/>
      <c r="H8" s="16"/>
      <c r="I8" s="16" t="s">
        <v>104</v>
      </c>
      <c r="J8" s="16">
        <v>15</v>
      </c>
      <c r="K8" s="16"/>
      <c r="L8" s="16"/>
      <c r="M8" s="16" t="s">
        <v>105</v>
      </c>
      <c r="N8" s="16">
        <v>15</v>
      </c>
      <c r="O8" s="16"/>
      <c r="P8" s="16"/>
    </row>
    <row r="9" spans="1:16" s="1" customFormat="1" ht="100.8">
      <c r="A9" s="16">
        <v>7</v>
      </c>
      <c r="B9" s="12" t="s">
        <v>61</v>
      </c>
      <c r="C9" s="12">
        <v>21925051</v>
      </c>
      <c r="D9" s="3" t="s">
        <v>33</v>
      </c>
      <c r="E9" s="12" t="s">
        <v>62</v>
      </c>
      <c r="F9" s="12">
        <v>18.399999999999999</v>
      </c>
      <c r="G9" s="12">
        <v>0</v>
      </c>
      <c r="H9" s="12">
        <v>0</v>
      </c>
      <c r="I9" s="12" t="s">
        <v>63</v>
      </c>
      <c r="J9" s="12">
        <v>1</v>
      </c>
      <c r="K9" s="12" t="s">
        <v>64</v>
      </c>
      <c r="L9" s="12">
        <v>2.4</v>
      </c>
      <c r="M9" s="12" t="s">
        <v>65</v>
      </c>
      <c r="N9" s="12">
        <v>15</v>
      </c>
      <c r="O9" s="12">
        <v>0</v>
      </c>
      <c r="P9" s="12"/>
    </row>
    <row r="10" spans="1:16" s="1" customFormat="1" ht="28.8">
      <c r="A10" s="16">
        <v>8</v>
      </c>
      <c r="B10" s="3" t="s">
        <v>66</v>
      </c>
      <c r="C10" s="3">
        <v>21925138</v>
      </c>
      <c r="D10" s="3" t="s">
        <v>33</v>
      </c>
      <c r="E10" s="3" t="s">
        <v>67</v>
      </c>
      <c r="F10" s="3">
        <v>15</v>
      </c>
      <c r="G10" s="3"/>
      <c r="H10" s="3"/>
      <c r="I10" s="3"/>
      <c r="J10" s="3"/>
      <c r="K10" s="3"/>
      <c r="L10" s="3"/>
      <c r="M10" s="3" t="s">
        <v>68</v>
      </c>
      <c r="N10" s="3">
        <v>15</v>
      </c>
      <c r="O10" s="3"/>
      <c r="P10" s="3"/>
    </row>
    <row r="11" spans="1:16" s="1" customFormat="1" ht="28.8">
      <c r="A11" s="16">
        <v>9</v>
      </c>
      <c r="B11" s="3" t="s">
        <v>69</v>
      </c>
      <c r="C11" s="3">
        <v>21925196</v>
      </c>
      <c r="D11" s="3" t="s">
        <v>33</v>
      </c>
      <c r="E11" s="3" t="s">
        <v>70</v>
      </c>
      <c r="F11" s="3">
        <v>15</v>
      </c>
      <c r="G11" s="3" t="s">
        <v>71</v>
      </c>
      <c r="H11" s="3">
        <v>0</v>
      </c>
      <c r="I11" s="3" t="s">
        <v>71</v>
      </c>
      <c r="J11" s="3">
        <v>0</v>
      </c>
      <c r="K11" s="3" t="s">
        <v>71</v>
      </c>
      <c r="L11" s="3">
        <v>0</v>
      </c>
      <c r="M11" s="3" t="s">
        <v>72</v>
      </c>
      <c r="N11" s="3">
        <v>15</v>
      </c>
      <c r="O11" s="3">
        <v>0</v>
      </c>
      <c r="P11" s="3" t="s">
        <v>71</v>
      </c>
    </row>
    <row r="12" spans="1:16" s="1" customFormat="1" ht="100.8">
      <c r="A12" s="16">
        <v>10</v>
      </c>
      <c r="B12" s="3" t="s">
        <v>73</v>
      </c>
      <c r="C12" s="19" t="s">
        <v>74</v>
      </c>
      <c r="D12" s="3" t="s">
        <v>33</v>
      </c>
      <c r="E12" s="3" t="s">
        <v>75</v>
      </c>
      <c r="F12" s="3">
        <v>15</v>
      </c>
      <c r="G12" s="3"/>
      <c r="H12" s="3"/>
      <c r="I12" s="3"/>
      <c r="J12" s="3"/>
      <c r="K12" s="3"/>
      <c r="L12" s="3"/>
      <c r="M12" s="3" t="s">
        <v>76</v>
      </c>
      <c r="N12" s="3">
        <v>15</v>
      </c>
      <c r="O12" s="3"/>
      <c r="P12" s="3"/>
    </row>
    <row r="13" spans="1:16" s="1" customFormat="1" ht="43.2">
      <c r="A13" s="16">
        <v>11</v>
      </c>
      <c r="B13" s="8" t="s">
        <v>77</v>
      </c>
      <c r="C13" s="20">
        <v>21925074</v>
      </c>
      <c r="D13" s="3" t="s">
        <v>33</v>
      </c>
      <c r="E13" s="8" t="s">
        <v>78</v>
      </c>
      <c r="F13" s="8">
        <v>15</v>
      </c>
      <c r="G13" s="8"/>
      <c r="H13" s="8"/>
      <c r="I13" s="8" t="s">
        <v>79</v>
      </c>
      <c r="J13" s="8" t="s">
        <v>80</v>
      </c>
      <c r="K13" s="8" t="s">
        <v>81</v>
      </c>
      <c r="L13" s="8">
        <v>2</v>
      </c>
      <c r="M13" s="8" t="s">
        <v>82</v>
      </c>
      <c r="N13" s="8">
        <v>3</v>
      </c>
      <c r="O13" s="8"/>
      <c r="P13" s="8"/>
    </row>
    <row r="14" spans="1:16" s="1" customFormat="1" ht="15.6">
      <c r="A14" s="10">
        <v>6</v>
      </c>
      <c r="B14" s="16" t="s">
        <v>106</v>
      </c>
      <c r="C14" s="16">
        <v>21925057</v>
      </c>
      <c r="D14" s="17" t="s">
        <v>98</v>
      </c>
      <c r="E14" s="17" t="s">
        <v>107</v>
      </c>
      <c r="F14" s="16">
        <v>13</v>
      </c>
      <c r="G14" s="16"/>
      <c r="H14" s="16"/>
      <c r="I14" s="16" t="s">
        <v>108</v>
      </c>
      <c r="J14" s="16">
        <v>13</v>
      </c>
      <c r="K14" s="16"/>
      <c r="L14" s="21"/>
      <c r="M14" s="16"/>
      <c r="N14" s="16"/>
      <c r="O14" s="16"/>
      <c r="P14" s="16"/>
    </row>
    <row r="15" spans="1:16" s="1" customFormat="1" ht="15.6">
      <c r="A15" s="16">
        <v>7</v>
      </c>
      <c r="B15" s="16" t="s">
        <v>109</v>
      </c>
      <c r="C15" s="16">
        <v>21925172</v>
      </c>
      <c r="D15" s="16" t="s">
        <v>98</v>
      </c>
      <c r="E15" s="16" t="s">
        <v>107</v>
      </c>
      <c r="F15" s="16">
        <v>10</v>
      </c>
      <c r="G15" s="16"/>
      <c r="H15" s="16"/>
      <c r="I15" s="17" t="s">
        <v>110</v>
      </c>
      <c r="J15" s="16">
        <v>2</v>
      </c>
      <c r="K15" s="16" t="s">
        <v>27</v>
      </c>
      <c r="L15" s="16">
        <v>2</v>
      </c>
      <c r="M15" s="17" t="s">
        <v>111</v>
      </c>
      <c r="N15" s="16">
        <v>6</v>
      </c>
      <c r="O15" s="16"/>
      <c r="P15" s="16"/>
    </row>
    <row r="16" spans="1:16" s="1" customFormat="1" ht="57.6">
      <c r="A16" s="16">
        <v>12</v>
      </c>
      <c r="B16" s="3" t="s">
        <v>83</v>
      </c>
      <c r="C16" s="18">
        <v>21925067</v>
      </c>
      <c r="D16" s="3" t="s">
        <v>33</v>
      </c>
      <c r="E16" s="8" t="s">
        <v>78</v>
      </c>
      <c r="F16" s="8">
        <v>6</v>
      </c>
      <c r="G16" s="7"/>
      <c r="H16" s="8"/>
      <c r="I16" s="8" t="s">
        <v>84</v>
      </c>
      <c r="J16" s="8">
        <v>6</v>
      </c>
      <c r="K16" s="8"/>
      <c r="L16" s="8"/>
      <c r="M16" s="7"/>
      <c r="N16" s="8"/>
      <c r="O16" s="15"/>
      <c r="P16" s="8"/>
    </row>
    <row r="17" spans="1:16" s="1" customFormat="1" ht="28.8">
      <c r="A17" s="16">
        <v>13</v>
      </c>
      <c r="B17" s="3" t="s">
        <v>85</v>
      </c>
      <c r="C17" s="18">
        <v>21925063</v>
      </c>
      <c r="D17" s="3" t="s">
        <v>33</v>
      </c>
      <c r="E17" s="8" t="s">
        <v>78</v>
      </c>
      <c r="F17" s="8">
        <v>6</v>
      </c>
      <c r="G17" s="7" t="s">
        <v>86</v>
      </c>
      <c r="H17" s="8">
        <v>6</v>
      </c>
      <c r="I17" s="8"/>
      <c r="J17" s="8"/>
      <c r="K17" s="8"/>
      <c r="L17" s="8"/>
      <c r="M17" s="7"/>
      <c r="N17" s="8"/>
      <c r="O17" s="15"/>
      <c r="P17" s="8"/>
    </row>
    <row r="18" spans="1:16" s="1" customFormat="1">
      <c r="A18" s="16">
        <v>8</v>
      </c>
      <c r="B18" s="16" t="s">
        <v>112</v>
      </c>
      <c r="C18" s="16">
        <v>21925159</v>
      </c>
      <c r="D18" s="16" t="s">
        <v>98</v>
      </c>
      <c r="E18" s="16" t="s">
        <v>107</v>
      </c>
      <c r="F18" s="16">
        <v>5.5</v>
      </c>
      <c r="G18" s="16"/>
      <c r="H18" s="16"/>
      <c r="I18" s="16"/>
      <c r="J18" s="16"/>
      <c r="K18" s="16" t="s">
        <v>21</v>
      </c>
      <c r="L18" s="16">
        <v>5.5</v>
      </c>
      <c r="M18" s="16"/>
      <c r="N18" s="16"/>
      <c r="O18" s="16"/>
      <c r="P18" s="16"/>
    </row>
    <row r="19" spans="1:16" s="1" customFormat="1" ht="187.2">
      <c r="A19" s="16">
        <v>14</v>
      </c>
      <c r="B19" s="3" t="s">
        <v>87</v>
      </c>
      <c r="C19" s="3">
        <v>21925061</v>
      </c>
      <c r="D19" s="3" t="s">
        <v>33</v>
      </c>
      <c r="E19" s="3" t="s">
        <v>88</v>
      </c>
      <c r="F19" s="3">
        <v>4.5999999999999996</v>
      </c>
      <c r="G19" s="3"/>
      <c r="H19" s="3"/>
      <c r="I19" s="3" t="s">
        <v>89</v>
      </c>
      <c r="J19" s="3">
        <v>2.6</v>
      </c>
      <c r="K19" s="3" t="s">
        <v>90</v>
      </c>
      <c r="L19" s="3">
        <v>2</v>
      </c>
      <c r="M19" s="3"/>
      <c r="N19" s="3"/>
      <c r="O19" s="3"/>
      <c r="P19" s="3"/>
    </row>
    <row r="20" spans="1:16" s="1" customFormat="1" ht="14.4">
      <c r="A20" s="16">
        <v>15</v>
      </c>
      <c r="B20" s="3" t="s">
        <v>91</v>
      </c>
      <c r="C20" s="3">
        <v>21925047</v>
      </c>
      <c r="D20" s="3" t="s">
        <v>33</v>
      </c>
      <c r="E20" s="4" t="s">
        <v>75</v>
      </c>
      <c r="F20" s="8">
        <v>4</v>
      </c>
      <c r="G20" s="7"/>
      <c r="H20" s="8"/>
      <c r="I20" s="8"/>
      <c r="J20" s="8"/>
      <c r="K20" s="8"/>
      <c r="L20" s="8"/>
      <c r="M20" s="7"/>
      <c r="N20" s="8"/>
      <c r="O20" s="15"/>
      <c r="P20" s="8"/>
    </row>
    <row r="21" spans="1:16" s="1" customFormat="1" ht="14.4">
      <c r="A21" s="16">
        <v>9</v>
      </c>
      <c r="B21" s="16" t="s">
        <v>113</v>
      </c>
      <c r="C21" s="16">
        <v>21925041</v>
      </c>
      <c r="D21" s="16" t="s">
        <v>98</v>
      </c>
      <c r="E21" s="16" t="s">
        <v>103</v>
      </c>
      <c r="F21" s="16">
        <v>4</v>
      </c>
      <c r="G21" s="16"/>
      <c r="H21" s="16"/>
      <c r="I21" s="16" t="s">
        <v>114</v>
      </c>
      <c r="J21" s="16"/>
      <c r="K21" s="16" t="s">
        <v>115</v>
      </c>
      <c r="L21" s="16">
        <v>4</v>
      </c>
      <c r="M21" s="16"/>
      <c r="N21" s="16"/>
      <c r="O21" s="16"/>
      <c r="P21" s="16"/>
    </row>
    <row r="22" spans="1:16" s="1" customFormat="1" ht="28.8">
      <c r="A22" s="16">
        <v>16</v>
      </c>
      <c r="B22" s="3" t="s">
        <v>92</v>
      </c>
      <c r="C22" s="3">
        <v>21925202</v>
      </c>
      <c r="D22" s="3" t="s">
        <v>33</v>
      </c>
      <c r="E22" s="3" t="s">
        <v>93</v>
      </c>
      <c r="F22" s="8">
        <v>3</v>
      </c>
      <c r="G22" s="7"/>
      <c r="H22" s="8"/>
      <c r="I22" s="8" t="s">
        <v>94</v>
      </c>
      <c r="J22" s="8">
        <v>3</v>
      </c>
      <c r="K22" s="8"/>
      <c r="L22" s="8"/>
      <c r="M22" s="7"/>
      <c r="N22" s="8"/>
      <c r="O22" s="8"/>
      <c r="P22" s="8"/>
    </row>
    <row r="23" spans="1:16" s="1" customFormat="1" ht="43.2">
      <c r="A23" s="16">
        <v>17</v>
      </c>
      <c r="B23" s="4" t="s">
        <v>95</v>
      </c>
      <c r="C23" s="3">
        <v>21925073</v>
      </c>
      <c r="D23" s="3" t="s">
        <v>33</v>
      </c>
      <c r="E23" s="3" t="s">
        <v>75</v>
      </c>
      <c r="F23" s="8">
        <v>2</v>
      </c>
      <c r="G23" s="7"/>
      <c r="H23" s="8"/>
      <c r="I23" s="8"/>
      <c r="J23" s="8"/>
      <c r="K23" s="8" t="s">
        <v>96</v>
      </c>
      <c r="L23" s="8"/>
      <c r="M23" s="7"/>
      <c r="N23" s="8"/>
      <c r="O23" s="15"/>
      <c r="P23" s="8"/>
    </row>
    <row r="24" spans="1:16" s="1" customFormat="1" ht="14.4">
      <c r="A24" s="16">
        <v>10</v>
      </c>
      <c r="B24" s="16" t="s">
        <v>116</v>
      </c>
      <c r="C24" s="16">
        <v>21925212</v>
      </c>
      <c r="D24" s="16" t="s">
        <v>98</v>
      </c>
      <c r="E24" s="16" t="s">
        <v>103</v>
      </c>
      <c r="F24" s="16">
        <v>2</v>
      </c>
      <c r="G24" s="16"/>
      <c r="H24" s="16"/>
      <c r="I24" s="16"/>
      <c r="J24" s="16"/>
      <c r="K24" s="16" t="s">
        <v>29</v>
      </c>
      <c r="L24" s="16">
        <v>2</v>
      </c>
      <c r="M24" s="16"/>
      <c r="N24" s="16"/>
      <c r="O24" s="16"/>
      <c r="P24" s="16"/>
    </row>
    <row r="25" spans="1:16" s="1" customFormat="1">
      <c r="A25" s="16">
        <v>11</v>
      </c>
      <c r="B25" s="16" t="s">
        <v>117</v>
      </c>
      <c r="C25" s="16">
        <v>21925068</v>
      </c>
      <c r="D25" s="16" t="s">
        <v>98</v>
      </c>
      <c r="E25" s="16" t="s">
        <v>107</v>
      </c>
      <c r="F25" s="16">
        <v>2</v>
      </c>
      <c r="G25" s="16"/>
      <c r="H25" s="16"/>
      <c r="I25" s="16"/>
      <c r="J25" s="16"/>
      <c r="K25" s="16" t="s">
        <v>118</v>
      </c>
      <c r="L25" s="16">
        <v>2</v>
      </c>
      <c r="M25" s="16"/>
      <c r="N25" s="16"/>
      <c r="O25" s="16"/>
      <c r="P25" s="16"/>
    </row>
    <row r="26" spans="1:16" s="1" customFormat="1" ht="14.4">
      <c r="A26" s="16">
        <v>12</v>
      </c>
      <c r="B26" s="16" t="s">
        <v>119</v>
      </c>
      <c r="C26" s="16">
        <v>21925178</v>
      </c>
      <c r="D26" s="16" t="s">
        <v>98</v>
      </c>
      <c r="E26" s="16" t="s">
        <v>103</v>
      </c>
      <c r="F26" s="16">
        <v>2</v>
      </c>
      <c r="G26" s="16"/>
      <c r="H26" s="16"/>
      <c r="I26" s="16"/>
      <c r="J26" s="16"/>
      <c r="K26" s="16" t="s">
        <v>120</v>
      </c>
      <c r="L26" s="16">
        <v>2</v>
      </c>
      <c r="M26" s="16"/>
      <c r="N26" s="16"/>
      <c r="O26" s="16"/>
      <c r="P26" s="16"/>
    </row>
    <row r="27" spans="1:16" s="1" customFormat="1" ht="14.4">
      <c r="A27" s="16">
        <v>13</v>
      </c>
      <c r="B27" s="16" t="s">
        <v>121</v>
      </c>
      <c r="C27" s="16">
        <v>21925055</v>
      </c>
      <c r="D27" s="16" t="s">
        <v>98</v>
      </c>
      <c r="E27" s="16" t="s">
        <v>103</v>
      </c>
      <c r="F27" s="16">
        <v>2</v>
      </c>
      <c r="G27" s="16"/>
      <c r="H27" s="16"/>
      <c r="I27" s="16"/>
      <c r="J27" s="16"/>
      <c r="K27" s="16" t="s">
        <v>122</v>
      </c>
      <c r="L27" s="16">
        <v>2</v>
      </c>
      <c r="O27" s="16"/>
      <c r="P27" s="16"/>
    </row>
  </sheetData>
  <sortState ref="A3:P27">
    <sortCondition descending="1" ref="F5:F27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Administrator</cp:lastModifiedBy>
  <dcterms:created xsi:type="dcterms:W3CDTF">2015-06-05T18:19:34Z</dcterms:created>
  <dcterms:modified xsi:type="dcterms:W3CDTF">2022-10-11T07:51:26Z</dcterms:modified>
</cp:coreProperties>
</file>